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5600" windowHeight="9975"/>
  </bookViews>
  <sheets>
    <sheet name="ส.ค.61 " sheetId="21" r:id="rId1"/>
    <sheet name="ก.ค.61" sheetId="20" r:id="rId2"/>
    <sheet name="มิ.ย.61)" sheetId="19" r:id="rId3"/>
    <sheet name="พ.ค.61" sheetId="18" r:id="rId4"/>
    <sheet name="เม.ย.61" sheetId="17" r:id="rId5"/>
    <sheet name="มี.ค.61" sheetId="16" r:id="rId6"/>
    <sheet name="ก.พ.61" sheetId="15" r:id="rId7"/>
    <sheet name="ม.ค.61" sheetId="14" r:id="rId8"/>
    <sheet name="ธ.ค.60" sheetId="13" r:id="rId9"/>
    <sheet name="พ.ย.60" sheetId="12" r:id="rId10"/>
    <sheet name="ต.ค.60" sheetId="11" r:id="rId11"/>
    <sheet name="Sheet2" sheetId="2" r:id="rId12"/>
    <sheet name="Sheet3" sheetId="3" r:id="rId13"/>
  </sheets>
  <definedNames>
    <definedName name="_xlnm.Print_Titles" localSheetId="1">ก.ค.61!$1:$7</definedName>
    <definedName name="_xlnm.Print_Titles" localSheetId="6">ก.พ.61!$1:$7</definedName>
    <definedName name="_xlnm.Print_Titles" localSheetId="3">พ.ค.61!$1:$7</definedName>
    <definedName name="_xlnm.Print_Titles" localSheetId="2">'มิ.ย.61)'!$1:$7</definedName>
    <definedName name="_xlnm.Print_Titles" localSheetId="5">มี.ค.61!$1:$7</definedName>
    <definedName name="_xlnm.Print_Titles" localSheetId="4">เม.ย.61!$1:$7</definedName>
    <definedName name="_xlnm.Print_Titles" localSheetId="0">'ส.ค.61 '!$1:$7</definedName>
  </definedNames>
  <calcPr calcId="125725"/>
</workbook>
</file>

<file path=xl/calcChain.xml><?xml version="1.0" encoding="utf-8"?>
<calcChain xmlns="http://schemas.openxmlformats.org/spreadsheetml/2006/main">
  <c r="C53" i="21"/>
  <c r="G51"/>
  <c r="F51"/>
  <c r="H51" s="1"/>
  <c r="G50"/>
  <c r="F50"/>
  <c r="H50" s="1"/>
  <c r="G49"/>
  <c r="F49"/>
  <c r="H49" s="1"/>
  <c r="G48"/>
  <c r="F48"/>
  <c r="H48" s="1"/>
  <c r="G47"/>
  <c r="F47"/>
  <c r="H47" s="1"/>
  <c r="G46"/>
  <c r="F46"/>
  <c r="H46" s="1"/>
  <c r="G45"/>
  <c r="F45"/>
  <c r="H45" s="1"/>
  <c r="G44"/>
  <c r="F44"/>
  <c r="H44" s="1"/>
  <c r="G43"/>
  <c r="F43"/>
  <c r="H43" s="1"/>
  <c r="G42"/>
  <c r="F42"/>
  <c r="H42" s="1"/>
  <c r="G41"/>
  <c r="F41"/>
  <c r="H41" s="1"/>
  <c r="G40"/>
  <c r="F40"/>
  <c r="H40" s="1"/>
  <c r="G39"/>
  <c r="F39"/>
  <c r="H39" s="1"/>
  <c r="G38"/>
  <c r="F38"/>
  <c r="H38" s="1"/>
  <c r="G37"/>
  <c r="F37"/>
  <c r="H37" s="1"/>
  <c r="G36"/>
  <c r="F36"/>
  <c r="H36" s="1"/>
  <c r="G35"/>
  <c r="F35"/>
  <c r="H35" s="1"/>
  <c r="G34"/>
  <c r="F34"/>
  <c r="H34" s="1"/>
  <c r="G33"/>
  <c r="F33"/>
  <c r="H33" s="1"/>
  <c r="G32"/>
  <c r="F32"/>
  <c r="H32" s="1"/>
  <c r="G31"/>
  <c r="F31"/>
  <c r="H31" s="1"/>
  <c r="G30"/>
  <c r="F30"/>
  <c r="H30" s="1"/>
  <c r="G29"/>
  <c r="F29"/>
  <c r="H29" s="1"/>
  <c r="G28"/>
  <c r="F28"/>
  <c r="H28" s="1"/>
  <c r="G27"/>
  <c r="F27"/>
  <c r="H27" s="1"/>
  <c r="G26"/>
  <c r="F26"/>
  <c r="H26" s="1"/>
  <c r="G25"/>
  <c r="F25"/>
  <c r="H25" s="1"/>
  <c r="G24"/>
  <c r="F24"/>
  <c r="H24" s="1"/>
  <c r="G23"/>
  <c r="F23"/>
  <c r="H23" s="1"/>
  <c r="G22"/>
  <c r="F22"/>
  <c r="H22" s="1"/>
  <c r="G21"/>
  <c r="F21"/>
  <c r="H21" s="1"/>
  <c r="G20"/>
  <c r="F20"/>
  <c r="H20" s="1"/>
  <c r="G19"/>
  <c r="F19"/>
  <c r="H19" s="1"/>
  <c r="G18"/>
  <c r="F18"/>
  <c r="H18" s="1"/>
  <c r="G17"/>
  <c r="F17"/>
  <c r="H17" s="1"/>
  <c r="G16"/>
  <c r="F16"/>
  <c r="H16" s="1"/>
  <c r="G15"/>
  <c r="F15"/>
  <c r="H15" s="1"/>
  <c r="G14"/>
  <c r="F14"/>
  <c r="H14" s="1"/>
  <c r="G13"/>
  <c r="F13"/>
  <c r="H13" s="1"/>
  <c r="G12"/>
  <c r="F12"/>
  <c r="H12" s="1"/>
  <c r="G11"/>
  <c r="F11"/>
  <c r="H11" s="1"/>
  <c r="G10"/>
  <c r="F10"/>
  <c r="H10" s="1"/>
  <c r="G9"/>
  <c r="F9"/>
  <c r="H9" s="1"/>
  <c r="G8"/>
  <c r="F8"/>
  <c r="H8" s="1"/>
  <c r="G116" i="20"/>
  <c r="F116"/>
  <c r="H116"/>
  <c r="G115"/>
  <c r="F115"/>
  <c r="H115"/>
  <c r="G114"/>
  <c r="F114"/>
  <c r="H114"/>
  <c r="G113"/>
  <c r="F113"/>
  <c r="H113"/>
  <c r="G112"/>
  <c r="F112"/>
  <c r="H112"/>
  <c r="G111"/>
  <c r="F111"/>
  <c r="H111"/>
  <c r="G110"/>
  <c r="F110"/>
  <c r="H110" s="1"/>
  <c r="G109"/>
  <c r="F109"/>
  <c r="H109"/>
  <c r="G108"/>
  <c r="F108"/>
  <c r="H108" s="1"/>
  <c r="G107"/>
  <c r="F107"/>
  <c r="H107"/>
  <c r="G106"/>
  <c r="F106"/>
  <c r="H106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9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H8"/>
  <c r="G8"/>
  <c r="F97"/>
  <c r="F98"/>
  <c r="H98" s="1"/>
  <c r="F99"/>
  <c r="F100"/>
  <c r="H100" s="1"/>
  <c r="F101"/>
  <c r="H101" s="1"/>
  <c r="F102"/>
  <c r="H102" s="1"/>
  <c r="F103"/>
  <c r="H103" s="1"/>
  <c r="F104"/>
  <c r="H104" s="1"/>
  <c r="F105"/>
  <c r="H105" s="1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8"/>
  <c r="C118"/>
  <c r="C86" i="19"/>
  <c r="C32" i="18"/>
  <c r="C27" i="17"/>
  <c r="C42" i="16"/>
  <c r="C29" i="15"/>
  <c r="C72" i="14"/>
  <c r="C50" i="13"/>
  <c r="C45" i="12"/>
  <c r="C14" i="11"/>
</calcChain>
</file>

<file path=xl/sharedStrings.xml><?xml version="1.0" encoding="utf-8"?>
<sst xmlns="http://schemas.openxmlformats.org/spreadsheetml/2006/main" count="1886" uniqueCount="237">
  <si>
    <t>ลำดับที่</t>
  </si>
  <si>
    <t>งานจัดซื้อจัดจ้าง</t>
  </si>
  <si>
    <t>วงเงิน</t>
  </si>
  <si>
    <t>งบประมาณ</t>
  </si>
  <si>
    <t>(ราคากลาง)</t>
  </si>
  <si>
    <t>วิธีซื้อ/จ้าง</t>
  </si>
  <si>
    <t>ผู้ที่ได้รับการคัดเลือก</t>
  </si>
  <si>
    <t>เหตุผลที่คัดเลือกโดยสังเขป</t>
  </si>
  <si>
    <t>แบบ สขร. 1</t>
  </si>
  <si>
    <t>จัดซื้อวัสดุ</t>
  </si>
  <si>
    <t>คุณภาพและราคาตามที่กำหนด</t>
  </si>
  <si>
    <t>ผู้เสนอราคาและ</t>
  </si>
  <si>
    <t>ราคาที่เสนอ</t>
  </si>
  <si>
    <t>ค่าจ้างเหมาบริการ</t>
  </si>
  <si>
    <t>ร้านวุฒิชัยพาณิชย์</t>
  </si>
  <si>
    <t>สำนักงานพัฒนาฝีมือแรงงานลำพูน</t>
  </si>
  <si>
    <t>สรุปผลการดำเนินการจัดซื้อจัดจ้างในรอบเดือน ตุลาคม 2560</t>
  </si>
  <si>
    <t>บริษัท ลานนาอินดัสเตรียลแก๊ส จำกัด</t>
  </si>
  <si>
    <t>บริษัทสมนึกการช่างจำกัด</t>
  </si>
  <si>
    <t>วิธีเฉพาะเจาะจง</t>
  </si>
  <si>
    <t>สรุปผลการดำเนินการจัดซื้อจัดจ้างในรอบเดือน พฤศจิกายน 2560</t>
  </si>
  <si>
    <t>ร้านแนวธรรม</t>
  </si>
  <si>
    <t>ร้านกระดุม</t>
  </si>
  <si>
    <t>ร้านสมศักดิ์ มอเตอร์ไบค์</t>
  </si>
  <si>
    <t xml:space="preserve">ห้างหุ้นส่วนจำกัด พี.พี.กรุ๊ป </t>
  </si>
  <si>
    <t>บริษัท ยูนิซิตี้ ไอที ซีสเต็ม จำกัด</t>
  </si>
  <si>
    <t>บริษัท สมใจนึกการช่าง จำกัด</t>
  </si>
  <si>
    <t>ร้าน คิว.ซี ธนาวัฒน์</t>
  </si>
  <si>
    <t>ร้านเหมียวลำพูนโฆษณา</t>
  </si>
  <si>
    <t>นายสงัด  ดาตัน</t>
  </si>
  <si>
    <t>บริษัท เวียงออยส์ จำกัด</t>
  </si>
  <si>
    <t>บริษัท ธาราลำพูน อีซูซุเซลส์ จำกัด</t>
  </si>
  <si>
    <t>บริษัทแสงชัยมอเตอร์เลส์ จำกัด</t>
  </si>
  <si>
    <t>ร้านลำพูนกลอนประตู</t>
  </si>
  <si>
    <t>ร้านสหอะไหล่ลำพูน</t>
  </si>
  <si>
    <t>สรุปผลการดำเนินการจัดซื้อจัดจ้างในรอบเดือน ธันวาคม 2560</t>
  </si>
  <si>
    <t>ร้านคิว.ซี ธนาวัฒน์</t>
  </si>
  <si>
    <t>บริษัท ธาราลำพูน อีซูซุเซลล์ จำกัด</t>
  </si>
  <si>
    <t>บริษัท บางกอกออโต้กลาส จำกัด</t>
  </si>
  <si>
    <t xml:space="preserve">บริษัท โมเดิร์น  เอ็ดดูเคชั่นมอลล์ จำกัด </t>
  </si>
  <si>
    <t>ร้านลำปางการพิมพ์</t>
  </si>
  <si>
    <t>บริษัท เจริญมอเตอร์เชียงใหม่ จำกัด</t>
  </si>
  <si>
    <t>นายสุรเชษฐ์  ดิเรกบุษราคม</t>
  </si>
  <si>
    <t>บริษัท เวียงออยล์ จำกัด</t>
  </si>
  <si>
    <t>สรุปผลการดำเนินการจัดซื้อจัดจ้างในรอบเดือน มกราคม 2561</t>
  </si>
  <si>
    <t>บริษัท อิมซัง บิวตี้ จำกัด</t>
  </si>
  <si>
    <t>บริษัท โตโยต้า เขียงใหม่ จำกัด</t>
  </si>
  <si>
    <t>บริษัท โมเดิร์น เอ็ดดูเคชั่นมอลล์ จำกัด</t>
  </si>
  <si>
    <t>ร้านถุงเงินวัสดุภัณฑ์</t>
  </si>
  <si>
    <t>สิบตรีสัณฐาน  ยอดยา</t>
  </si>
  <si>
    <t>ห้างหุ้นส่วนจำกัด สหสายเหนือหล่อยาง</t>
  </si>
  <si>
    <t>ร้านคำนึกพาณิชย์</t>
  </si>
  <si>
    <t>ร้านคำนึงพาณิชย์</t>
  </si>
  <si>
    <t>บริษัท วุฒิชัยพาณิชย์ จำกัด</t>
  </si>
  <si>
    <t>สรุปผลการดำเนินการจัดซื้อจัดจ้างในรอบเดือน กุมภาพันธ์ 2561</t>
  </si>
  <si>
    <t>ร้านสหสายเหนือหล่อยาง</t>
  </si>
  <si>
    <t>ห้างหุ้นส่วนจำกัด พี.พี.กรุ๊ป เทรดดิ้ง</t>
  </si>
  <si>
    <t>ร้าน คืว.ซี ธนาวัฒน์</t>
  </si>
  <si>
    <t>สรุปผลการดำเนินการจัดซื้อจัดจ้างในรอบเดือน มีนาคม 2561</t>
  </si>
  <si>
    <t>ห้างหุ้นส่วน พี.พี.กรุ๊ป เทรดดิ้ง</t>
  </si>
  <si>
    <t>องค์การบริหารส่วนจังหวัดลำพูน</t>
  </si>
  <si>
    <t>นายณรงค์  ชมภูพล้อย</t>
  </si>
  <si>
    <t>บริษัท ปตท.บริหารธุรกิจ</t>
  </si>
  <si>
    <t>บริษัท โตโยต้า เชียงใหม่ จำกัด</t>
  </si>
  <si>
    <t>ห้างหุ้นส่วนจำกัดสหสายเหนือหล่อยาง</t>
  </si>
  <si>
    <t>บริษัทชิชาง คอมพิวเตอร์(ประเทศไทย) จำกัด</t>
  </si>
  <si>
    <t>นายสมเกียรติ</t>
  </si>
  <si>
    <t>บริษํทชิชาง คอมพิวเตอร์(ประเทศไทย)จำกัด</t>
  </si>
  <si>
    <t>ห้างหุ้นส่วนจำกัดโปรดักครีเอชั่น</t>
  </si>
  <si>
    <t>บริษัท โตโยต้าเชียงใหม่ จำกัด สาขาลำพูน</t>
  </si>
  <si>
    <t>บรืษัท พีเอแอร์ แอนด์ เซอร์วิส จำกัด</t>
  </si>
  <si>
    <t>และราคาที่ตกลงซื้อหรือจ้าง</t>
  </si>
  <si>
    <t>สรุปผลการดำเนินการจัดซื้อจัดจ้างในรอบเดือน เมษายน 2561</t>
  </si>
  <si>
    <t>ค่าน้ำมันเชื้อเพลิง เดือน มี.ค.61</t>
  </si>
  <si>
    <t>วัสดุเพื่อใช้ในการออกหน่วย</t>
  </si>
  <si>
    <t>วัสดุตามโครงการสงกรานต์ปลอดภัย</t>
  </si>
  <si>
    <t>จ้างทำป้ายโครงการขับขี่ปลอดภัย</t>
  </si>
  <si>
    <t>จ้างถ่ายเอกสารการประกอบอาหารสุขภาพฯ</t>
  </si>
  <si>
    <t>วัสดุเพื่อใช้งานกองทุนฯ</t>
  </si>
  <si>
    <t>บริษื โมเดิร์น เอ็ดดูเคชั่นมอลล์ จำกัด</t>
  </si>
  <si>
    <t>ค่าวัสดุโครงการสงกรานต์ปลอดภัย</t>
  </si>
  <si>
    <t>จ้างทำป้ายการประกอบอาหารสุขภาพ</t>
  </si>
  <si>
    <t>ค่าวัสดุการประกอบอาหารสุขภาพ</t>
  </si>
  <si>
    <t>นางปิยฉัตร  มณียศ</t>
  </si>
  <si>
    <t>วัสดุกรอบสำเร็จรูปใส่ใบประกาศ</t>
  </si>
  <si>
    <t>ร้านบีบีสองพี่น้อง</t>
  </si>
  <si>
    <t>จ้างทำตรายาง(กองทุน)</t>
  </si>
  <si>
    <t>จ้างทำตรายาง(นผ.)</t>
  </si>
  <si>
    <t>วัสดุทดสอบฯช่างไฟฟ้าฯ</t>
  </si>
  <si>
    <t>วัสดุโครงการประชาสัมพันธ์</t>
  </si>
  <si>
    <t>วัสดุช่างเย็บจักรอุตสาหกรรม</t>
  </si>
  <si>
    <t>วัสดุ ช่างซ่อมรถจักรยานยต์</t>
  </si>
  <si>
    <t>วัสดุตามโครงการประชาสัมพันธ์</t>
  </si>
  <si>
    <t>ค่าซ่อมแซมรถยนต์ราชการ กค 320</t>
  </si>
  <si>
    <t>หจก.สหสายเหนือหล่อยาง</t>
  </si>
  <si>
    <t>สรุปผลการดำเนินการจัดซื้อจัดจ้างในรอบเดือน พฤษภาคม 2561</t>
  </si>
  <si>
    <t>ซ่อมแซมครุภัณฑ์ยานพาหนะ กค 320 ลพ.</t>
  </si>
  <si>
    <t>วัสดุทดสอบฯ ช่างไฟฟ้าภายในอาคาร</t>
  </si>
  <si>
    <t>ค่าวัสดุน้ำมัน สาขาช่างซ่อมรถจักรยานยนต์</t>
  </si>
  <si>
    <t>จ้างทำตรายาง 12 รายการ</t>
  </si>
  <si>
    <t>จัดซื้อกรมธรรม์ประกันภัยรถยนต์ 5 คัน</t>
  </si>
  <si>
    <t>ธนาคารธนชาติ สาขาลำพูน</t>
  </si>
  <si>
    <t>ค่าน้ำมันเชื้อเพลิง เดือน เม.ย.61</t>
  </si>
  <si>
    <t>ปตท.บริหารธุรกิจค้าปลีก</t>
  </si>
  <si>
    <t>ค่าวัสดุสำนักงาน</t>
  </si>
  <si>
    <t>บริษัท โมเดิร์นเอ็ดดูเคชั่นมอลล์จำกัด</t>
  </si>
  <si>
    <t>วัสดุคอมพิวเตอร์(หมึกเครื่องพิมพ์)</t>
  </si>
  <si>
    <t>หจก.พี.พี.กรุ๊ปเทรดดิ้ง</t>
  </si>
  <si>
    <t xml:space="preserve">จ้างทำตรายาง </t>
  </si>
  <si>
    <t>วัสดุสาขาการทำผลิตภัณฑ์จักสาน</t>
  </si>
  <si>
    <t>นางศรีเกตุ  ขยัน</t>
  </si>
  <si>
    <t>จ้างทำเอกสารประชุมสัมมนาฯ</t>
  </si>
  <si>
    <t>ค่าวัสดุโครงการ1 ตำบล 1 ช่างไฟฟ้า</t>
  </si>
  <si>
    <t>ร้านดวงสมบูรณ์ การไฟฟ้า</t>
  </si>
  <si>
    <t>จ้างทำป้ายไวนิลโครงการ 1 ตำบล 1 ช่างไฟฟ้า</t>
  </si>
  <si>
    <t>วัสดุโครงการผู้มีรายได้น้อย สาขาการแปรรูปสมุนไพร</t>
  </si>
  <si>
    <t>วัสดุทดสอบฯช่างไฟฟ้าภายในอาคาร</t>
  </si>
  <si>
    <t>จ้างทำป้ายไวนิล สาขาการแปรรูปสมุนไพรฯ</t>
  </si>
  <si>
    <t>วัสดุสาขาการแปรรูปสมุนไพร</t>
  </si>
  <si>
    <t>จ้างทำป้ายสาขาการแปรรูปสมุนไพรฯ</t>
  </si>
  <si>
    <t>วัสดุ สาขาการทำโคมล้านนา</t>
  </si>
  <si>
    <t>วัสตุเตรียมเข้าทำงานฯช่างเย็บจักรอุตสาหกรรม</t>
  </si>
  <si>
    <t>ร้านวารินทร์</t>
  </si>
  <si>
    <t>สรุปผลการดำเนินการจัดซื้อจัดจ้างในรอบเดือน มิถุนายนย 2561</t>
  </si>
  <si>
    <t>ค่าทำเอกสาร</t>
  </si>
  <si>
    <t>ค่าจ้างทำป้าย</t>
  </si>
  <si>
    <t>ค่าวัสดุการแปรรูปผลิตภัณฑ์จากผ้า</t>
  </si>
  <si>
    <t>นายนพดล  สุภาหาญ</t>
  </si>
  <si>
    <t>ค่าจ้างทำป้าย 11 ป้าย</t>
  </si>
  <si>
    <t>ค่าวัสดุโครงการผู้มีรายได้น้อย</t>
  </si>
  <si>
    <t>ค่าวัสดุ การประกอบอาหารไทย</t>
  </si>
  <si>
    <t>นางวีรวรรณ สุยะ</t>
  </si>
  <si>
    <t>ค่าวัสดุ การทำศิลปประดิษฐ์</t>
  </si>
  <si>
    <t>บริษัทศิวดล สเตชั่นเนอรี่จำกัด</t>
  </si>
  <si>
    <t>ค่าวัสดุการท่ำขนมไทย</t>
  </si>
  <si>
    <t>ค่าวัสดุ การทำขนมไทย</t>
  </si>
  <si>
    <t>ค่าวัสดุ การจักสาน</t>
  </si>
  <si>
    <t>ร้านทิพย์รัตน์พาณิชย์</t>
  </si>
  <si>
    <t>ค่าวัสดุการประกอบอาหารไทย</t>
  </si>
  <si>
    <t>ค่าซ่อมรถยนต์ กจ230</t>
  </si>
  <si>
    <t>บริษัท แสงชัยมอเตอร์เซลล์ จำกัด</t>
  </si>
  <si>
    <t>ค่าวัสดุ การแปรรูปสมุนไพรเพื่อสุขภาพ</t>
  </si>
  <si>
    <t>หจก.พี.พี.กรุ๊ป เทรดดิ้ง</t>
  </si>
  <si>
    <t>ค่าจ้างทำตรายาง</t>
  </si>
  <si>
    <t>บริษัทโมเดิร์น เอ็ดดูเคชั่นมอลล์</t>
  </si>
  <si>
    <t>ค่าวัสดุ การทำผลิตภัณฑ์จากผ้า</t>
  </si>
  <si>
    <t>ค่าจ้างทำป้าย 2 ป้าย</t>
  </si>
  <si>
    <t>ค่าวัสดุการทำเครื่องดื่มสมุนไพรฯ</t>
  </si>
  <si>
    <t>ร้านมือปั๋นเสก</t>
  </si>
  <si>
    <t>ค่าวัสดุ สาขาศิลปประดิษฐ์</t>
  </si>
  <si>
    <t>บริษัท ศิวดล สเตชั่นเนอรี่ จำกัด</t>
  </si>
  <si>
    <t>ค่าจ้างทำป้าย 5 ป้าย</t>
  </si>
  <si>
    <t>ค่าวัสดุการกระกอบอาหารไทย</t>
  </si>
  <si>
    <t>ค่าวัสดุคอมพิวเตอร์</t>
  </si>
  <si>
    <t>บริษัท ชิชาง คอมพิวเตอร์(ประเทศไทย)จำกัด</t>
  </si>
  <si>
    <t>ค่าวัสดุซ่อมแซมรถยนต์</t>
  </si>
  <si>
    <t>ค่าวัสดุ การแปรรูปผลิตภัณฑ์ทางการเกษตร</t>
  </si>
  <si>
    <t>ค่าวัสดุตัดเย็บเสื้อผ้า</t>
  </si>
  <si>
    <t>ค่าวัสดุการทำขนมไทย</t>
  </si>
  <si>
    <t>ร้านน้ำทิพย์ โฮเอซิส</t>
  </si>
  <si>
    <t>ค่าวัสดุการทำศิลปประดิษฐ์</t>
  </si>
  <si>
    <t>ค่าจ้างซ่อมแซมยานพาหนะ กค 5188</t>
  </si>
  <si>
    <t>บริษัท ธาราลำพูนอีซูซุเซลล์ จำกัด</t>
  </si>
  <si>
    <t xml:space="preserve">ค่าจ้างทำป้าย  </t>
  </si>
  <si>
    <t>ค่าวัสดุ ช่างชุมชน</t>
  </si>
  <si>
    <t>บริษัทวุฒืชัยพาณิชย์ จำกัด</t>
  </si>
  <si>
    <t>ค่าเครื่องมือช่างเอนกประสงค์</t>
  </si>
  <si>
    <t>ค่าวัสดุฝ่ายพัฒน์</t>
  </si>
  <si>
    <t>ค่าวัสดุครุภัณฑ์ชุดเชื่อมแก๊ส</t>
  </si>
  <si>
    <t>บริษัท นรเสฎฐ์ เทคนิคอล(ประเทศไทย)</t>
  </si>
  <si>
    <t>ค่าวัสดุซ่อมแซม สนพ.ลำพูน</t>
  </si>
  <si>
    <t>ค่าจ้างซ่อมประตูม้วน สนพ.ลำพูน</t>
  </si>
  <si>
    <t>นายวีระพล  เรือนฝาม</t>
  </si>
  <si>
    <t>ค่าวัสดุทดสอบฯ ช่างไฟฟ้าภายในอาคาร</t>
  </si>
  <si>
    <t>ค่าจ้างทำป้าย 2 รายการ</t>
  </si>
  <si>
    <t>หจก.ฟลุ๊คดี</t>
  </si>
  <si>
    <t>สรุปผลการดำเนินการจัดซื้อจัดจ้างในรอบเดือน กรกฎาคม 2561</t>
  </si>
  <si>
    <t>ค่าวัสดุ การพัฒนาผลิตภัณฑ์ชุมชน</t>
  </si>
  <si>
    <t>ห้างหุ้นส่วนจำกัด บัวหา พาณิชย์</t>
  </si>
  <si>
    <t>ค่าน้ำมันเชื้อเพลิง เดือนมิ.ย.61</t>
  </si>
  <si>
    <t>บริษัทปตท.บริหารธุรกิจค้าปลีก จำกัด</t>
  </si>
  <si>
    <t>ค่าวัสดุทดสอบฯช่างไฟฟ้าภายในอาคาร</t>
  </si>
  <si>
    <t>ค่าวัสดุการพัฒนาผลิตภัณฑ์ชุมชน</t>
  </si>
  <si>
    <t>ค่าวัสดุการแปรรูปสมุนไพรเพื่อสุขภาพ</t>
  </si>
  <si>
    <t>ค่าวัสดุ การทำผลิตภัณฑ์เครื่องจักสาน</t>
  </si>
  <si>
    <t>ค่าวัสดุการแปรรูปผลิตภัณฑ์ทางการเกษตร</t>
  </si>
  <si>
    <t>บริษัทศิวดล สเตชั่นเนอรี่ จำกัด</t>
  </si>
  <si>
    <t>ค่าวัสดุ การทำเครื่องดื่มชนิดต่าง ๆ</t>
  </si>
  <si>
    <t>ค่าวัสดุ การแปรรูปผลิตภัณฑ์การเกษตร</t>
  </si>
  <si>
    <t>ค่าวัสดุ ช่างปูกระเบื้อง</t>
  </si>
  <si>
    <t>ค่าสมุดลงนาม</t>
  </si>
  <si>
    <t>บริษัทโมเดิร์น เอ็ดดูเคชั่นมอลล์ จำกัด</t>
  </si>
  <si>
    <t>ค่าเช่าเครื่องถ่ายเอกสาร</t>
  </si>
  <si>
    <t>บริษัท ริโก้ (ประเทศไทย) จำกัด</t>
  </si>
  <si>
    <t>ค่าวัสดุ การตัดเย็บเสื้อผ้า</t>
  </si>
  <si>
    <t>ห้างหุ้นส่วนจำกัด ฟลุ๊คดี</t>
  </si>
  <si>
    <t>ร้านน้ำทิพย์โอเอซิส</t>
  </si>
  <si>
    <t>ค่าจ้างซ่อมรถยนต์ กค 5188</t>
  </si>
  <si>
    <t>ค่าวัสดุสำนักงานโครงการผู้มีรายได้น้อยฯ</t>
  </si>
  <si>
    <t>ค่าวัสดุ การทำปุ๋ยชีวภาพ</t>
  </si>
  <si>
    <t>ร้านชัยกิจการเกษตร</t>
  </si>
  <si>
    <t>ค่าวัสดุ การแปรรูปผลิตภัณฑ์จากผ้า</t>
  </si>
  <si>
    <t>ร้านทวีลักษณ์</t>
  </si>
  <si>
    <t>ค่าวัสดุ การทำผลิตภัณฑ์สมุนไพร</t>
  </si>
  <si>
    <t>ค่าวัสดุ การทำผลิตภัณฑ์จักสาน</t>
  </si>
  <si>
    <t>ค่าวัสดุ การมัดหมี่และการทอผ้า</t>
  </si>
  <si>
    <t>สรุปผลการดำเนินการจัดซื้อจัดจ้างในรอบเดือน สิงหาคม 2561</t>
  </si>
  <si>
    <t>ค่าป้าย การทำผลิตภัณฑ์จักสาน</t>
  </si>
  <si>
    <t>ค่าซ่อมรถยนต์ นข 611</t>
  </si>
  <si>
    <t>ค่าน้ำมันเชื้อเพลิง เดือนก.ค.61</t>
  </si>
  <si>
    <t>บ.ปตท.(สาขาลำพูน)</t>
  </si>
  <si>
    <t>ร้านน้ำทิพย์โอเอซีส</t>
  </si>
  <si>
    <t>ค่าจ้างผลิตสื่อโฆษณาทางโทรทัศน์</t>
  </si>
  <si>
    <t>ค่าซ่อมรถยนต์ นข 611 ลำพูน</t>
  </si>
  <si>
    <t>น.ส.นงค์นุช  ปัญญาวงค์</t>
  </si>
  <si>
    <t xml:space="preserve">บริษัท โตโยต้า เชียงใหม่ จำกัด </t>
  </si>
  <si>
    <t>ค่าวัสดุ โครงการผลิตภาพแรงงานฯ</t>
  </si>
  <si>
    <t>ค่าวัสดุ PLC</t>
  </si>
  <si>
    <t>หจก.พี เค อิเล็คทริค แอนด์ เซอร์วิส</t>
  </si>
  <si>
    <t>ค่าวัสดุ การปูกระเบื้อง</t>
  </si>
  <si>
    <t>ร้านภู่พิสิฐพาณิชย์</t>
  </si>
  <si>
    <t>ค่าป้าย การปูกระเบื้อง</t>
  </si>
  <si>
    <t>ค่าซ่อมรถยนต์ กค 320 ลำพูน</t>
  </si>
  <si>
    <t>ค่าจ้างทำพวงมาลา พระนางจามเทวี</t>
  </si>
  <si>
    <t>ร้านจันทร์หอมดอกไม้สด</t>
  </si>
  <si>
    <t>ค่าวัสดุประชาสัมพันธ์โครงการผลิตภาพฯ</t>
  </si>
  <si>
    <t>น.ส.รัชนก แก้วเหมย</t>
  </si>
  <si>
    <t>ค่าป้ายประชาสัมพันธ์โครงการผลิตภาพแรงงานฯ</t>
  </si>
  <si>
    <t>ค่าวัสดุปรับปรุงงานทดสอบฯ</t>
  </si>
  <si>
    <t>ค่าวัสดุ การทำเกษตรอินทรีย์</t>
  </si>
  <si>
    <t>นางทัศนีย์ มูลรังษี</t>
  </si>
  <si>
    <t>ค่าวัสดุ การทำเครื่องดื่มฯ</t>
  </si>
  <si>
    <t>ค่าซ่อมรถยนต์ นข 3421</t>
  </si>
  <si>
    <t>ค่าวัสดุ การแปรรูปสมุนไพรฯ</t>
  </si>
  <si>
    <t>ค่าซ่อมรถยนต์ กค 5188</t>
  </si>
  <si>
    <t>ค่าน้ำมันเชื้อเพลิง เดือนส.ค.61</t>
  </si>
  <si>
    <t>บริษัท ปตท.จำกัด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</si>
</sst>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000_-;\-* #,##0.0000_-;_-* &quot;-&quot;??_-;_-@_-"/>
  </numFmts>
  <fonts count="7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3" fillId="0" borderId="1" xfId="0" applyFont="1" applyBorder="1"/>
    <xf numFmtId="0" fontId="3" fillId="0" borderId="4" xfId="0" applyFont="1" applyBorder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1" xfId="1" applyFont="1" applyBorder="1"/>
    <xf numFmtId="43" fontId="3" fillId="0" borderId="4" xfId="1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3" fontId="3" fillId="0" borderId="7" xfId="1" applyFont="1" applyBorder="1"/>
    <xf numFmtId="43" fontId="6" fillId="0" borderId="6" xfId="1" applyFont="1" applyBorder="1"/>
    <xf numFmtId="0" fontId="5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43" fontId="3" fillId="0" borderId="8" xfId="1" applyFont="1" applyBorder="1"/>
    <xf numFmtId="0" fontId="5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43" fontId="3" fillId="0" borderId="9" xfId="1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43" fontId="3" fillId="0" borderId="10" xfId="1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3" fontId="3" fillId="0" borderId="2" xfId="1" applyFont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shrinkToFit="1"/>
    </xf>
    <xf numFmtId="0" fontId="5" fillId="0" borderId="0" xfId="0" applyFont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5" fillId="0" borderId="3" xfId="0" applyFont="1" applyBorder="1" applyAlignment="1">
      <alignment horizontal="center" shrinkToFit="1"/>
    </xf>
    <xf numFmtId="0" fontId="3" fillId="0" borderId="1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0" fontId="3" fillId="0" borderId="7" xfId="0" applyFont="1" applyBorder="1" applyAlignment="1">
      <alignment shrinkToFit="1"/>
    </xf>
    <xf numFmtId="0" fontId="3" fillId="0" borderId="10" xfId="0" applyFont="1" applyBorder="1" applyAlignment="1">
      <alignment shrinkToFit="1"/>
    </xf>
    <xf numFmtId="0" fontId="3" fillId="0" borderId="2" xfId="0" applyFont="1" applyBorder="1" applyAlignment="1">
      <alignment shrinkToFit="1"/>
    </xf>
    <xf numFmtId="0" fontId="3" fillId="0" borderId="9" xfId="0" applyFont="1" applyBorder="1" applyAlignment="1">
      <alignment shrinkToFit="1"/>
    </xf>
    <xf numFmtId="0" fontId="3" fillId="0" borderId="5" xfId="0" applyFont="1" applyBorder="1" applyAlignment="1">
      <alignment shrinkToFit="1"/>
    </xf>
    <xf numFmtId="0" fontId="1" fillId="0" borderId="0" xfId="0" applyFont="1" applyAlignment="1">
      <alignment shrinkToFit="1"/>
    </xf>
    <xf numFmtId="0" fontId="5" fillId="0" borderId="0" xfId="0" applyFont="1" applyAlignment="1">
      <alignment horizontal="right" shrinkToFit="1"/>
    </xf>
    <xf numFmtId="0" fontId="5" fillId="0" borderId="0" xfId="0" applyFont="1" applyAlignment="1">
      <alignment horizontal="center"/>
    </xf>
    <xf numFmtId="43" fontId="3" fillId="0" borderId="7" xfId="1" applyFont="1" applyBorder="1" applyAlignment="1">
      <alignment shrinkToFit="1"/>
    </xf>
    <xf numFmtId="0" fontId="5" fillId="0" borderId="0" xfId="0" applyFont="1" applyAlignment="1">
      <alignment horizontal="center"/>
    </xf>
    <xf numFmtId="187" fontId="3" fillId="0" borderId="7" xfId="1" applyNumberFormat="1" applyFont="1" applyBorder="1" applyAlignment="1">
      <alignment shrinkToFit="1"/>
    </xf>
    <xf numFmtId="0" fontId="5" fillId="0" borderId="0" xfId="0" applyFont="1" applyAlignment="1">
      <alignment horizontal="center"/>
    </xf>
    <xf numFmtId="43" fontId="3" fillId="0" borderId="5" xfId="1" applyFont="1" applyBorder="1"/>
    <xf numFmtId="0" fontId="5" fillId="0" borderId="0" xfId="0" applyFont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shrinkToFit="1"/>
    </xf>
    <xf numFmtId="0" fontId="5" fillId="0" borderId="14" xfId="0" applyFont="1" applyBorder="1" applyAlignment="1">
      <alignment horizont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4"/>
  <sheetViews>
    <sheetView tabSelected="1" topLeftCell="A13" workbookViewId="0">
      <selection activeCell="E63" sqref="E63"/>
    </sheetView>
  </sheetViews>
  <sheetFormatPr defaultColWidth="9.125" defaultRowHeight="15"/>
  <cols>
    <col min="1" max="1" width="6.25" style="2" customWidth="1"/>
    <col min="2" max="2" width="17.75" style="51" customWidth="1"/>
    <col min="3" max="3" width="11.875" style="2" customWidth="1"/>
    <col min="4" max="4" width="9.125" style="51" customWidth="1"/>
    <col min="5" max="5" width="20.25" style="2" customWidth="1"/>
    <col min="6" max="6" width="10.25" style="2" customWidth="1"/>
    <col min="7" max="7" width="21.125" style="51" customWidth="1"/>
    <col min="8" max="8" width="11.375" style="51" customWidth="1"/>
    <col min="9" max="9" width="15.75" style="51" customWidth="1"/>
    <col min="10" max="16384" width="9.125" style="2"/>
  </cols>
  <sheetData>
    <row r="1" spans="1:15" ht="20.25" customHeight="1">
      <c r="A1" s="9"/>
      <c r="B1" s="39"/>
      <c r="C1" s="9"/>
      <c r="D1" s="39"/>
      <c r="E1" s="9"/>
      <c r="F1" s="9"/>
      <c r="G1" s="39"/>
      <c r="H1" s="39"/>
      <c r="I1" s="52" t="s">
        <v>8</v>
      </c>
    </row>
    <row r="2" spans="1:15" ht="21.6" customHeight="1">
      <c r="A2" s="64" t="s">
        <v>206</v>
      </c>
      <c r="B2" s="64"/>
      <c r="C2" s="64"/>
      <c r="D2" s="64"/>
      <c r="E2" s="64"/>
      <c r="F2" s="64"/>
      <c r="G2" s="64"/>
      <c r="H2" s="64"/>
      <c r="I2" s="64"/>
      <c r="J2" s="1"/>
      <c r="K2" s="1"/>
      <c r="L2" s="1"/>
      <c r="M2" s="1"/>
      <c r="N2" s="1"/>
      <c r="O2" s="1"/>
    </row>
    <row r="3" spans="1:15" ht="21" customHeight="1">
      <c r="A3" s="64" t="s">
        <v>15</v>
      </c>
      <c r="B3" s="64"/>
      <c r="C3" s="64"/>
      <c r="D3" s="64"/>
      <c r="E3" s="64"/>
      <c r="F3" s="64"/>
      <c r="G3" s="64"/>
      <c r="H3" s="64"/>
      <c r="I3" s="64"/>
      <c r="J3" s="1"/>
      <c r="K3" s="1"/>
      <c r="L3" s="1"/>
      <c r="M3" s="1"/>
      <c r="N3" s="1"/>
      <c r="O3" s="1"/>
    </row>
    <row r="4" spans="1:15" ht="7.5" customHeight="1">
      <c r="A4" s="59"/>
      <c r="B4" s="40"/>
      <c r="C4" s="59"/>
      <c r="D4" s="40"/>
      <c r="E4" s="59"/>
      <c r="F4" s="59"/>
      <c r="G4" s="40"/>
      <c r="H4" s="40"/>
      <c r="I4" s="40"/>
      <c r="J4" s="1"/>
      <c r="K4" s="1"/>
      <c r="L4" s="1"/>
      <c r="M4" s="1"/>
      <c r="N4" s="1"/>
      <c r="O4" s="1"/>
    </row>
    <row r="5" spans="1:15" ht="21.6" customHeight="1">
      <c r="A5" s="11" t="s">
        <v>0</v>
      </c>
      <c r="B5" s="41" t="s">
        <v>1</v>
      </c>
      <c r="C5" s="11" t="s">
        <v>2</v>
      </c>
      <c r="D5" s="41" t="s">
        <v>5</v>
      </c>
      <c r="E5" s="65" t="s">
        <v>11</v>
      </c>
      <c r="F5" s="66"/>
      <c r="G5" s="67" t="s">
        <v>6</v>
      </c>
      <c r="H5" s="68"/>
      <c r="I5" s="41" t="s">
        <v>7</v>
      </c>
    </row>
    <row r="6" spans="1:15" ht="21.6" customHeight="1">
      <c r="A6" s="12"/>
      <c r="B6" s="42"/>
      <c r="C6" s="12" t="s">
        <v>3</v>
      </c>
      <c r="D6" s="42"/>
      <c r="E6" s="69" t="s">
        <v>12</v>
      </c>
      <c r="F6" s="70"/>
      <c r="G6" s="71" t="s">
        <v>71</v>
      </c>
      <c r="H6" s="72"/>
      <c r="I6" s="42"/>
    </row>
    <row r="7" spans="1:15" ht="21.6" customHeight="1">
      <c r="A7" s="13"/>
      <c r="B7" s="43"/>
      <c r="C7" s="13" t="s">
        <v>4</v>
      </c>
      <c r="D7" s="43"/>
      <c r="E7" s="60"/>
      <c r="F7" s="61"/>
      <c r="G7" s="62"/>
      <c r="H7" s="63"/>
      <c r="I7" s="43"/>
    </row>
    <row r="8" spans="1:15" ht="21.6" customHeight="1">
      <c r="A8" s="19">
        <v>1</v>
      </c>
      <c r="B8" s="50" t="s">
        <v>207</v>
      </c>
      <c r="C8" s="58">
        <v>480</v>
      </c>
      <c r="D8" s="50" t="s">
        <v>19</v>
      </c>
      <c r="E8" s="50" t="s">
        <v>28</v>
      </c>
      <c r="F8" s="58">
        <f>C8</f>
        <v>480</v>
      </c>
      <c r="G8" s="50" t="str">
        <f>E8</f>
        <v>ร้านเหมียวลำพูนโฆษณา</v>
      </c>
      <c r="H8" s="58">
        <f>F8</f>
        <v>480</v>
      </c>
      <c r="I8" s="50" t="s">
        <v>10</v>
      </c>
    </row>
    <row r="9" spans="1:15" ht="21.6" customHeight="1">
      <c r="A9" s="19">
        <v>2</v>
      </c>
      <c r="B9" s="50" t="s">
        <v>208</v>
      </c>
      <c r="C9" s="58">
        <v>107</v>
      </c>
      <c r="D9" s="50" t="s">
        <v>19</v>
      </c>
      <c r="E9" s="50" t="s">
        <v>50</v>
      </c>
      <c r="F9" s="58">
        <f t="shared" ref="F9:F51" si="0">C9</f>
        <v>107</v>
      </c>
      <c r="G9" s="50" t="str">
        <f t="shared" ref="G9:H51" si="1">E9</f>
        <v>ห้างหุ้นส่วนจำกัด สหสายเหนือหล่อยาง</v>
      </c>
      <c r="H9" s="58">
        <f t="shared" si="1"/>
        <v>107</v>
      </c>
      <c r="I9" s="50" t="s">
        <v>10</v>
      </c>
    </row>
    <row r="10" spans="1:15" ht="21.6" customHeight="1">
      <c r="A10" s="19">
        <v>3</v>
      </c>
      <c r="B10" s="50" t="s">
        <v>209</v>
      </c>
      <c r="C10" s="58">
        <v>29542</v>
      </c>
      <c r="D10" s="50" t="s">
        <v>19</v>
      </c>
      <c r="E10" s="50" t="s">
        <v>210</v>
      </c>
      <c r="F10" s="58">
        <f t="shared" si="0"/>
        <v>29542</v>
      </c>
      <c r="G10" s="50" t="str">
        <f t="shared" si="1"/>
        <v>บ.ปตท.(สาขาลำพูน)</v>
      </c>
      <c r="H10" s="58">
        <f t="shared" si="1"/>
        <v>29542</v>
      </c>
      <c r="I10" s="50" t="s">
        <v>10</v>
      </c>
    </row>
    <row r="11" spans="1:15" ht="21.6" customHeight="1">
      <c r="A11" s="19">
        <v>4</v>
      </c>
      <c r="B11" s="50" t="s">
        <v>203</v>
      </c>
      <c r="C11" s="58">
        <v>14366</v>
      </c>
      <c r="D11" s="50" t="s">
        <v>19</v>
      </c>
      <c r="E11" s="50" t="s">
        <v>56</v>
      </c>
      <c r="F11" s="58">
        <f t="shared" si="0"/>
        <v>14366</v>
      </c>
      <c r="G11" s="50" t="str">
        <f t="shared" si="1"/>
        <v>ห้างหุ้นส่วนจำกัด พี.พี.กรุ๊ป เทรดดิ้ง</v>
      </c>
      <c r="H11" s="58">
        <f t="shared" si="1"/>
        <v>14366</v>
      </c>
      <c r="I11" s="50" t="s">
        <v>10</v>
      </c>
    </row>
    <row r="12" spans="1:15" ht="21.6" customHeight="1">
      <c r="A12" s="19">
        <v>5</v>
      </c>
      <c r="B12" s="50" t="s">
        <v>203</v>
      </c>
      <c r="C12" s="58">
        <v>13246</v>
      </c>
      <c r="D12" s="50" t="s">
        <v>19</v>
      </c>
      <c r="E12" s="50" t="s">
        <v>56</v>
      </c>
      <c r="F12" s="58">
        <f t="shared" si="0"/>
        <v>13246</v>
      </c>
      <c r="G12" s="50" t="str">
        <f t="shared" si="1"/>
        <v>ห้างหุ้นส่วนจำกัด พี.พี.กรุ๊ป เทรดดิ้ง</v>
      </c>
      <c r="H12" s="58">
        <f t="shared" si="1"/>
        <v>13246</v>
      </c>
      <c r="I12" s="50" t="s">
        <v>10</v>
      </c>
    </row>
    <row r="13" spans="1:15" ht="21.6" customHeight="1">
      <c r="A13" s="19">
        <v>6</v>
      </c>
      <c r="B13" s="50" t="s">
        <v>135</v>
      </c>
      <c r="C13" s="58">
        <v>9285</v>
      </c>
      <c r="D13" s="50" t="s">
        <v>19</v>
      </c>
      <c r="E13" s="50" t="s">
        <v>56</v>
      </c>
      <c r="F13" s="58">
        <f t="shared" si="0"/>
        <v>9285</v>
      </c>
      <c r="G13" s="50" t="str">
        <f t="shared" si="1"/>
        <v>ห้างหุ้นส่วนจำกัด พี.พี.กรุ๊ป เทรดดิ้ง</v>
      </c>
      <c r="H13" s="58">
        <f t="shared" si="1"/>
        <v>9285</v>
      </c>
      <c r="I13" s="50" t="s">
        <v>10</v>
      </c>
    </row>
    <row r="14" spans="1:15" ht="21.6" customHeight="1">
      <c r="A14" s="19">
        <v>7</v>
      </c>
      <c r="B14" s="50" t="s">
        <v>135</v>
      </c>
      <c r="C14" s="58">
        <v>9045</v>
      </c>
      <c r="D14" s="50" t="s">
        <v>19</v>
      </c>
      <c r="E14" s="50" t="s">
        <v>56</v>
      </c>
      <c r="F14" s="58">
        <f t="shared" si="0"/>
        <v>9045</v>
      </c>
      <c r="G14" s="50" t="str">
        <f t="shared" si="1"/>
        <v>ห้างหุ้นส่วนจำกัด พี.พี.กรุ๊ป เทรดดิ้ง</v>
      </c>
      <c r="H14" s="58">
        <f t="shared" si="1"/>
        <v>9045</v>
      </c>
      <c r="I14" s="50" t="s">
        <v>10</v>
      </c>
    </row>
    <row r="15" spans="1:15" ht="21.6" customHeight="1">
      <c r="A15" s="19">
        <v>8</v>
      </c>
      <c r="B15" s="50" t="s">
        <v>135</v>
      </c>
      <c r="C15" s="58">
        <v>16040</v>
      </c>
      <c r="D15" s="50" t="s">
        <v>19</v>
      </c>
      <c r="E15" s="50" t="s">
        <v>211</v>
      </c>
      <c r="F15" s="58">
        <f t="shared" si="0"/>
        <v>16040</v>
      </c>
      <c r="G15" s="50" t="str">
        <f t="shared" si="1"/>
        <v>ร้านน้ำทิพย์โอเอซีส</v>
      </c>
      <c r="H15" s="58">
        <f t="shared" si="1"/>
        <v>16040</v>
      </c>
      <c r="I15" s="50" t="s">
        <v>10</v>
      </c>
    </row>
    <row r="16" spans="1:15" ht="21.6" customHeight="1">
      <c r="A16" s="19">
        <v>9</v>
      </c>
      <c r="B16" s="50" t="s">
        <v>212</v>
      </c>
      <c r="C16" s="58">
        <v>3000</v>
      </c>
      <c r="D16" s="50" t="s">
        <v>19</v>
      </c>
      <c r="E16" s="50" t="s">
        <v>214</v>
      </c>
      <c r="F16" s="58">
        <f t="shared" si="0"/>
        <v>3000</v>
      </c>
      <c r="G16" s="50" t="str">
        <f t="shared" si="1"/>
        <v>น.ส.นงค์นุช  ปัญญาวงค์</v>
      </c>
      <c r="H16" s="58">
        <f t="shared" si="1"/>
        <v>3000</v>
      </c>
      <c r="I16" s="50" t="s">
        <v>10</v>
      </c>
    </row>
    <row r="17" spans="1:9" ht="21.6" customHeight="1">
      <c r="A17" s="19">
        <v>10</v>
      </c>
      <c r="B17" s="50" t="s">
        <v>213</v>
      </c>
      <c r="C17" s="58">
        <v>1612.49</v>
      </c>
      <c r="D17" s="50" t="s">
        <v>19</v>
      </c>
      <c r="E17" s="50" t="s">
        <v>215</v>
      </c>
      <c r="F17" s="58">
        <f t="shared" si="0"/>
        <v>1612.49</v>
      </c>
      <c r="G17" s="50" t="str">
        <f t="shared" si="1"/>
        <v xml:space="preserve">บริษัท โตโยต้า เชียงใหม่ จำกัด </v>
      </c>
      <c r="H17" s="58">
        <f t="shared" si="1"/>
        <v>1612.49</v>
      </c>
      <c r="I17" s="50" t="s">
        <v>10</v>
      </c>
    </row>
    <row r="18" spans="1:9" ht="21.6" customHeight="1">
      <c r="A18" s="19">
        <v>11</v>
      </c>
      <c r="B18" s="50" t="s">
        <v>216</v>
      </c>
      <c r="C18" s="58">
        <v>2850</v>
      </c>
      <c r="D18" s="50" t="s">
        <v>19</v>
      </c>
      <c r="E18" s="50" t="s">
        <v>47</v>
      </c>
      <c r="F18" s="58">
        <f t="shared" si="0"/>
        <v>2850</v>
      </c>
      <c r="G18" s="50" t="str">
        <f t="shared" si="1"/>
        <v>บริษัท โมเดิร์น เอ็ดดูเคชั่นมอลล์ จำกัด</v>
      </c>
      <c r="H18" s="58">
        <f t="shared" si="1"/>
        <v>2850</v>
      </c>
      <c r="I18" s="50" t="s">
        <v>10</v>
      </c>
    </row>
    <row r="19" spans="1:9" ht="21.6" customHeight="1">
      <c r="A19" s="19">
        <v>12</v>
      </c>
      <c r="B19" s="50" t="s">
        <v>138</v>
      </c>
      <c r="C19" s="58">
        <v>22252.5</v>
      </c>
      <c r="D19" s="50" t="s">
        <v>19</v>
      </c>
      <c r="E19" s="50" t="s">
        <v>56</v>
      </c>
      <c r="F19" s="58">
        <f t="shared" si="0"/>
        <v>22252.5</v>
      </c>
      <c r="G19" s="50" t="str">
        <f t="shared" si="1"/>
        <v>ห้างหุ้นส่วนจำกัด พี.พี.กรุ๊ป เทรดดิ้ง</v>
      </c>
      <c r="H19" s="58">
        <f t="shared" si="1"/>
        <v>22252.5</v>
      </c>
      <c r="I19" s="50" t="s">
        <v>10</v>
      </c>
    </row>
    <row r="20" spans="1:9" ht="21.6" customHeight="1">
      <c r="A20" s="19">
        <v>13</v>
      </c>
      <c r="B20" s="50" t="s">
        <v>125</v>
      </c>
      <c r="C20" s="58">
        <v>960</v>
      </c>
      <c r="D20" s="50" t="s">
        <v>19</v>
      </c>
      <c r="E20" s="50" t="s">
        <v>28</v>
      </c>
      <c r="F20" s="58">
        <f t="shared" si="0"/>
        <v>960</v>
      </c>
      <c r="G20" s="50" t="str">
        <f t="shared" si="1"/>
        <v>ร้านเหมียวลำพูนโฆษณา</v>
      </c>
      <c r="H20" s="58">
        <f t="shared" si="1"/>
        <v>960</v>
      </c>
      <c r="I20" s="50" t="s">
        <v>10</v>
      </c>
    </row>
    <row r="21" spans="1:9" ht="21.6" customHeight="1">
      <c r="A21" s="19">
        <v>14</v>
      </c>
      <c r="B21" s="50" t="s">
        <v>204</v>
      </c>
      <c r="C21" s="58">
        <v>14025</v>
      </c>
      <c r="D21" s="50" t="s">
        <v>19</v>
      </c>
      <c r="E21" s="50" t="s">
        <v>202</v>
      </c>
      <c r="F21" s="58">
        <f t="shared" si="0"/>
        <v>14025</v>
      </c>
      <c r="G21" s="50" t="str">
        <f t="shared" si="1"/>
        <v>ร้านทวีลักษณ์</v>
      </c>
      <c r="H21" s="58">
        <f t="shared" si="1"/>
        <v>14025</v>
      </c>
      <c r="I21" s="50" t="s">
        <v>10</v>
      </c>
    </row>
    <row r="22" spans="1:9" ht="21.6" customHeight="1">
      <c r="A22" s="19">
        <v>15</v>
      </c>
      <c r="B22" s="50" t="s">
        <v>217</v>
      </c>
      <c r="C22" s="58">
        <v>65248.6</v>
      </c>
      <c r="D22" s="50" t="s">
        <v>19</v>
      </c>
      <c r="E22" s="50" t="s">
        <v>218</v>
      </c>
      <c r="F22" s="58">
        <f t="shared" si="0"/>
        <v>65248.6</v>
      </c>
      <c r="G22" s="50" t="str">
        <f t="shared" si="1"/>
        <v>หจก.พี เค อิเล็คทริค แอนด์ เซอร์วิส</v>
      </c>
      <c r="H22" s="58">
        <f t="shared" si="1"/>
        <v>65248.6</v>
      </c>
      <c r="I22" s="50" t="s">
        <v>10</v>
      </c>
    </row>
    <row r="23" spans="1:9" ht="21.6" customHeight="1">
      <c r="A23" s="19">
        <v>16</v>
      </c>
      <c r="B23" s="50" t="s">
        <v>219</v>
      </c>
      <c r="C23" s="58">
        <v>9380</v>
      </c>
      <c r="D23" s="50" t="s">
        <v>19</v>
      </c>
      <c r="E23" s="50" t="s">
        <v>220</v>
      </c>
      <c r="F23" s="58">
        <f t="shared" si="0"/>
        <v>9380</v>
      </c>
      <c r="G23" s="50" t="str">
        <f t="shared" si="1"/>
        <v>ร้านภู่พิสิฐพาณิชย์</v>
      </c>
      <c r="H23" s="58">
        <f t="shared" si="1"/>
        <v>9380</v>
      </c>
      <c r="I23" s="50" t="s">
        <v>10</v>
      </c>
    </row>
    <row r="24" spans="1:9" ht="21.6" customHeight="1">
      <c r="A24" s="19">
        <v>17</v>
      </c>
      <c r="B24" s="50" t="s">
        <v>221</v>
      </c>
      <c r="C24" s="58">
        <v>480</v>
      </c>
      <c r="D24" s="50" t="s">
        <v>19</v>
      </c>
      <c r="E24" s="50" t="s">
        <v>28</v>
      </c>
      <c r="F24" s="58">
        <f t="shared" si="0"/>
        <v>480</v>
      </c>
      <c r="G24" s="50" t="str">
        <f t="shared" si="1"/>
        <v>ร้านเหมียวลำพูนโฆษณา</v>
      </c>
      <c r="H24" s="58">
        <f t="shared" si="1"/>
        <v>480</v>
      </c>
      <c r="I24" s="50" t="s">
        <v>10</v>
      </c>
    </row>
    <row r="25" spans="1:9" ht="21.6" customHeight="1">
      <c r="A25" s="19">
        <v>18</v>
      </c>
      <c r="B25" s="50" t="s">
        <v>222</v>
      </c>
      <c r="C25" s="58">
        <v>1820</v>
      </c>
      <c r="D25" s="50" t="s">
        <v>19</v>
      </c>
      <c r="E25" s="50" t="s">
        <v>94</v>
      </c>
      <c r="F25" s="58">
        <f t="shared" si="0"/>
        <v>1820</v>
      </c>
      <c r="G25" s="50" t="str">
        <f t="shared" si="1"/>
        <v>หจก.สหสายเหนือหล่อยาง</v>
      </c>
      <c r="H25" s="58">
        <f t="shared" si="1"/>
        <v>1820</v>
      </c>
      <c r="I25" s="50" t="s">
        <v>10</v>
      </c>
    </row>
    <row r="26" spans="1:9" ht="21.6" customHeight="1">
      <c r="A26" s="19">
        <v>19</v>
      </c>
      <c r="B26" s="50" t="s">
        <v>223</v>
      </c>
      <c r="C26" s="58">
        <v>1000</v>
      </c>
      <c r="D26" s="50" t="s">
        <v>19</v>
      </c>
      <c r="E26" s="50" t="s">
        <v>224</v>
      </c>
      <c r="F26" s="58">
        <f t="shared" si="0"/>
        <v>1000</v>
      </c>
      <c r="G26" s="50" t="str">
        <f t="shared" si="1"/>
        <v>ร้านจันทร์หอมดอกไม้สด</v>
      </c>
      <c r="H26" s="58">
        <f t="shared" si="1"/>
        <v>1000</v>
      </c>
      <c r="I26" s="50" t="s">
        <v>10</v>
      </c>
    </row>
    <row r="27" spans="1:9" ht="21.6" customHeight="1">
      <c r="A27" s="19">
        <v>20</v>
      </c>
      <c r="B27" s="50" t="s">
        <v>225</v>
      </c>
      <c r="C27" s="58">
        <v>15000</v>
      </c>
      <c r="D27" s="50" t="s">
        <v>19</v>
      </c>
      <c r="E27" s="50" t="s">
        <v>226</v>
      </c>
      <c r="F27" s="58">
        <f t="shared" si="0"/>
        <v>15000</v>
      </c>
      <c r="G27" s="50" t="str">
        <f t="shared" si="1"/>
        <v>น.ส.รัชนก แก้วเหมย</v>
      </c>
      <c r="H27" s="58">
        <f t="shared" si="1"/>
        <v>15000</v>
      </c>
      <c r="I27" s="50" t="s">
        <v>10</v>
      </c>
    </row>
    <row r="28" spans="1:9" ht="21.6" customHeight="1">
      <c r="A28" s="19">
        <v>21</v>
      </c>
      <c r="B28" s="50" t="s">
        <v>173</v>
      </c>
      <c r="C28" s="58">
        <v>10475.299999999999</v>
      </c>
      <c r="D28" s="50" t="s">
        <v>19</v>
      </c>
      <c r="E28" s="50" t="s">
        <v>21</v>
      </c>
      <c r="F28" s="58">
        <f t="shared" si="0"/>
        <v>10475.299999999999</v>
      </c>
      <c r="G28" s="50" t="str">
        <f t="shared" si="1"/>
        <v>ร้านแนวธรรม</v>
      </c>
      <c r="H28" s="58">
        <f t="shared" si="1"/>
        <v>10475.299999999999</v>
      </c>
      <c r="I28" s="50" t="s">
        <v>10</v>
      </c>
    </row>
    <row r="29" spans="1:9" ht="21.6" customHeight="1">
      <c r="A29" s="19">
        <v>22</v>
      </c>
      <c r="B29" s="50" t="s">
        <v>227</v>
      </c>
      <c r="C29" s="58">
        <v>1000</v>
      </c>
      <c r="D29" s="50" t="s">
        <v>19</v>
      </c>
      <c r="E29" s="50" t="s">
        <v>28</v>
      </c>
      <c r="F29" s="58">
        <f t="shared" si="0"/>
        <v>1000</v>
      </c>
      <c r="G29" s="50" t="str">
        <f t="shared" si="1"/>
        <v>ร้านเหมียวลำพูนโฆษณา</v>
      </c>
      <c r="H29" s="58">
        <f t="shared" si="1"/>
        <v>1000</v>
      </c>
      <c r="I29" s="50" t="s">
        <v>10</v>
      </c>
    </row>
    <row r="30" spans="1:9" ht="21.6" customHeight="1">
      <c r="A30" s="19">
        <v>23</v>
      </c>
      <c r="B30" s="50" t="s">
        <v>228</v>
      </c>
      <c r="C30" s="58">
        <v>34486.1</v>
      </c>
      <c r="D30" s="50" t="s">
        <v>19</v>
      </c>
      <c r="E30" s="50" t="s">
        <v>14</v>
      </c>
      <c r="F30" s="58">
        <f t="shared" si="0"/>
        <v>34486.1</v>
      </c>
      <c r="G30" s="50" t="str">
        <f t="shared" si="1"/>
        <v>ร้านวุฒิชัยพาณิชย์</v>
      </c>
      <c r="H30" s="58">
        <f t="shared" si="1"/>
        <v>34486.1</v>
      </c>
      <c r="I30" s="50" t="s">
        <v>10</v>
      </c>
    </row>
    <row r="31" spans="1:9" ht="21.6" customHeight="1">
      <c r="A31" s="19">
        <v>24</v>
      </c>
      <c r="B31" s="50" t="s">
        <v>229</v>
      </c>
      <c r="C31" s="58">
        <v>8285</v>
      </c>
      <c r="D31" s="50" t="s">
        <v>19</v>
      </c>
      <c r="E31" s="50" t="s">
        <v>230</v>
      </c>
      <c r="F31" s="58">
        <f t="shared" si="0"/>
        <v>8285</v>
      </c>
      <c r="G31" s="50" t="str">
        <f t="shared" si="1"/>
        <v>นางทัศนีย์ มูลรังษี</v>
      </c>
      <c r="H31" s="58">
        <f t="shared" si="1"/>
        <v>8285</v>
      </c>
      <c r="I31" s="50" t="s">
        <v>10</v>
      </c>
    </row>
    <row r="32" spans="1:9" ht="21.6" customHeight="1">
      <c r="A32" s="19">
        <v>25</v>
      </c>
      <c r="B32" s="50" t="s">
        <v>126</v>
      </c>
      <c r="C32" s="58">
        <v>6475</v>
      </c>
      <c r="D32" s="50" t="s">
        <v>19</v>
      </c>
      <c r="E32" s="50" t="s">
        <v>195</v>
      </c>
      <c r="F32" s="58">
        <f t="shared" si="0"/>
        <v>6475</v>
      </c>
      <c r="G32" s="50" t="str">
        <f t="shared" si="1"/>
        <v>ห้างหุ้นส่วนจำกัด ฟลุ๊คดี</v>
      </c>
      <c r="H32" s="58">
        <f t="shared" si="1"/>
        <v>6475</v>
      </c>
      <c r="I32" s="50" t="s">
        <v>10</v>
      </c>
    </row>
    <row r="33" spans="1:9" ht="21.6" customHeight="1">
      <c r="A33" s="19">
        <v>26</v>
      </c>
      <c r="B33" s="50" t="s">
        <v>160</v>
      </c>
      <c r="C33" s="58">
        <v>10104</v>
      </c>
      <c r="D33" s="50" t="s">
        <v>19</v>
      </c>
      <c r="E33" s="50" t="s">
        <v>186</v>
      </c>
      <c r="F33" s="58">
        <f t="shared" si="0"/>
        <v>10104</v>
      </c>
      <c r="G33" s="50" t="str">
        <f t="shared" si="1"/>
        <v>บริษัทศิวดล สเตชั่นเนอรี่ จำกัด</v>
      </c>
      <c r="H33" s="58">
        <f t="shared" si="1"/>
        <v>10104</v>
      </c>
      <c r="I33" s="50" t="s">
        <v>10</v>
      </c>
    </row>
    <row r="34" spans="1:9" ht="21.6" customHeight="1">
      <c r="A34" s="19">
        <v>27</v>
      </c>
      <c r="B34" s="50" t="s">
        <v>125</v>
      </c>
      <c r="C34" s="58">
        <v>480</v>
      </c>
      <c r="D34" s="50" t="s">
        <v>19</v>
      </c>
      <c r="E34" s="50" t="s">
        <v>28</v>
      </c>
      <c r="F34" s="58">
        <f t="shared" si="0"/>
        <v>480</v>
      </c>
      <c r="G34" s="50" t="str">
        <f t="shared" si="1"/>
        <v>ร้านเหมียวลำพูนโฆษณา</v>
      </c>
      <c r="H34" s="58">
        <f t="shared" si="1"/>
        <v>480</v>
      </c>
      <c r="I34" s="50" t="s">
        <v>10</v>
      </c>
    </row>
    <row r="35" spans="1:9" ht="21.6" customHeight="1">
      <c r="A35" s="19">
        <v>28</v>
      </c>
      <c r="B35" s="50" t="s">
        <v>132</v>
      </c>
      <c r="C35" s="58">
        <v>5765</v>
      </c>
      <c r="D35" s="50" t="s">
        <v>19</v>
      </c>
      <c r="E35" s="50" t="s">
        <v>150</v>
      </c>
      <c r="F35" s="58">
        <f t="shared" si="0"/>
        <v>5765</v>
      </c>
      <c r="G35" s="50" t="str">
        <f t="shared" si="1"/>
        <v>บริษัท ศิวดล สเตชั่นเนอรี่ จำกัด</v>
      </c>
      <c r="H35" s="58">
        <f t="shared" si="1"/>
        <v>5765</v>
      </c>
      <c r="I35" s="50" t="s">
        <v>10</v>
      </c>
    </row>
    <row r="36" spans="1:9" ht="21.6" customHeight="1">
      <c r="A36" s="19">
        <v>29</v>
      </c>
      <c r="B36" s="50" t="s">
        <v>231</v>
      </c>
      <c r="C36" s="58">
        <v>25521</v>
      </c>
      <c r="D36" s="50" t="s">
        <v>19</v>
      </c>
      <c r="E36" s="50" t="s">
        <v>56</v>
      </c>
      <c r="F36" s="58">
        <f t="shared" si="0"/>
        <v>25521</v>
      </c>
      <c r="G36" s="50" t="str">
        <f t="shared" si="1"/>
        <v>ห้างหุ้นส่วนจำกัด พี.พี.กรุ๊ป เทรดดิ้ง</v>
      </c>
      <c r="H36" s="58">
        <f t="shared" si="1"/>
        <v>25521</v>
      </c>
      <c r="I36" s="50" t="s">
        <v>10</v>
      </c>
    </row>
    <row r="37" spans="1:9" ht="21.6" customHeight="1">
      <c r="A37" s="19">
        <v>30</v>
      </c>
      <c r="B37" s="50" t="s">
        <v>135</v>
      </c>
      <c r="C37" s="58">
        <v>16040</v>
      </c>
      <c r="D37" s="50" t="s">
        <v>19</v>
      </c>
      <c r="E37" s="50" t="s">
        <v>211</v>
      </c>
      <c r="F37" s="58">
        <f t="shared" si="0"/>
        <v>16040</v>
      </c>
      <c r="G37" s="50" t="str">
        <f t="shared" si="1"/>
        <v>ร้านน้ำทิพย์โอเอซีส</v>
      </c>
      <c r="H37" s="58">
        <f t="shared" si="1"/>
        <v>16040</v>
      </c>
      <c r="I37" s="50" t="s">
        <v>10</v>
      </c>
    </row>
    <row r="38" spans="1:9" ht="21.6" customHeight="1">
      <c r="A38" s="19">
        <v>31</v>
      </c>
      <c r="B38" s="50" t="s">
        <v>125</v>
      </c>
      <c r="C38" s="58">
        <v>960</v>
      </c>
      <c r="D38" s="50" t="s">
        <v>19</v>
      </c>
      <c r="E38" s="50" t="s">
        <v>28</v>
      </c>
      <c r="F38" s="58">
        <f t="shared" si="0"/>
        <v>960</v>
      </c>
      <c r="G38" s="50" t="str">
        <f t="shared" si="1"/>
        <v>ร้านเหมียวลำพูนโฆษณา</v>
      </c>
      <c r="H38" s="58">
        <f t="shared" si="1"/>
        <v>960</v>
      </c>
      <c r="I38" s="50" t="s">
        <v>10</v>
      </c>
    </row>
    <row r="39" spans="1:9" ht="21.6" customHeight="1">
      <c r="A39" s="19">
        <v>32</v>
      </c>
      <c r="B39" s="50" t="s">
        <v>130</v>
      </c>
      <c r="C39" s="58">
        <v>26895</v>
      </c>
      <c r="D39" s="50" t="s">
        <v>19</v>
      </c>
      <c r="E39" s="50" t="s">
        <v>56</v>
      </c>
      <c r="F39" s="58">
        <f t="shared" si="0"/>
        <v>26895</v>
      </c>
      <c r="G39" s="50" t="str">
        <f t="shared" si="1"/>
        <v>ห้างหุ้นส่วนจำกัด พี.พี.กรุ๊ป เทรดดิ้ง</v>
      </c>
      <c r="H39" s="58">
        <f t="shared" si="1"/>
        <v>26895</v>
      </c>
      <c r="I39" s="50" t="s">
        <v>10</v>
      </c>
    </row>
    <row r="40" spans="1:9" ht="21.6" customHeight="1">
      <c r="A40" s="19">
        <v>33</v>
      </c>
      <c r="B40" s="50" t="s">
        <v>125</v>
      </c>
      <c r="C40" s="58">
        <v>960</v>
      </c>
      <c r="D40" s="50" t="s">
        <v>19</v>
      </c>
      <c r="E40" s="50" t="s">
        <v>28</v>
      </c>
      <c r="F40" s="58">
        <f t="shared" si="0"/>
        <v>960</v>
      </c>
      <c r="G40" s="50" t="str">
        <f t="shared" si="1"/>
        <v>ร้านเหมียวลำพูนโฆษณา</v>
      </c>
      <c r="H40" s="58">
        <f t="shared" si="1"/>
        <v>960</v>
      </c>
      <c r="I40" s="50" t="s">
        <v>10</v>
      </c>
    </row>
    <row r="41" spans="1:9" ht="21.6" customHeight="1">
      <c r="A41" s="19">
        <v>34</v>
      </c>
      <c r="B41" s="50" t="s">
        <v>232</v>
      </c>
      <c r="C41" s="58">
        <v>5784.42</v>
      </c>
      <c r="D41" s="50" t="s">
        <v>19</v>
      </c>
      <c r="E41" s="50" t="s">
        <v>215</v>
      </c>
      <c r="F41" s="58">
        <f t="shared" si="0"/>
        <v>5784.42</v>
      </c>
      <c r="G41" s="50" t="str">
        <f t="shared" si="1"/>
        <v xml:space="preserve">บริษัท โตโยต้า เชียงใหม่ จำกัด </v>
      </c>
      <c r="H41" s="58">
        <f t="shared" si="1"/>
        <v>5784.42</v>
      </c>
      <c r="I41" s="50" t="s">
        <v>10</v>
      </c>
    </row>
    <row r="42" spans="1:9" ht="21.6" customHeight="1">
      <c r="A42" s="19">
        <v>35</v>
      </c>
      <c r="B42" s="50" t="s">
        <v>231</v>
      </c>
      <c r="C42" s="58">
        <v>21139</v>
      </c>
      <c r="D42" s="50" t="s">
        <v>19</v>
      </c>
      <c r="E42" s="50" t="s">
        <v>148</v>
      </c>
      <c r="F42" s="58">
        <f t="shared" si="0"/>
        <v>21139</v>
      </c>
      <c r="G42" s="50" t="str">
        <f t="shared" si="1"/>
        <v>ร้านมือปั๋นเสก</v>
      </c>
      <c r="H42" s="58">
        <f t="shared" si="1"/>
        <v>21139</v>
      </c>
      <c r="I42" s="50" t="s">
        <v>10</v>
      </c>
    </row>
    <row r="43" spans="1:9" ht="21.6" customHeight="1">
      <c r="A43" s="19">
        <v>36</v>
      </c>
      <c r="B43" s="50" t="s">
        <v>125</v>
      </c>
      <c r="C43" s="58">
        <v>480</v>
      </c>
      <c r="D43" s="50" t="s">
        <v>19</v>
      </c>
      <c r="E43" s="50" t="s">
        <v>28</v>
      </c>
      <c r="F43" s="58">
        <f t="shared" si="0"/>
        <v>480</v>
      </c>
      <c r="G43" s="50" t="str">
        <f t="shared" si="1"/>
        <v>ร้านเหมียวลำพูนโฆษณา</v>
      </c>
      <c r="H43" s="58">
        <f t="shared" si="1"/>
        <v>480</v>
      </c>
      <c r="I43" s="50" t="s">
        <v>10</v>
      </c>
    </row>
    <row r="44" spans="1:9" ht="21.6" customHeight="1">
      <c r="A44" s="19">
        <v>37</v>
      </c>
      <c r="B44" s="50" t="s">
        <v>233</v>
      </c>
      <c r="C44" s="58">
        <v>14366</v>
      </c>
      <c r="D44" s="50" t="s">
        <v>19</v>
      </c>
      <c r="E44" s="50" t="s">
        <v>56</v>
      </c>
      <c r="F44" s="58">
        <f t="shared" si="0"/>
        <v>14366</v>
      </c>
      <c r="G44" s="50" t="str">
        <f t="shared" si="1"/>
        <v>ห้างหุ้นส่วนจำกัด พี.พี.กรุ๊ป เทรดดิ้ง</v>
      </c>
      <c r="H44" s="58">
        <f t="shared" si="1"/>
        <v>14366</v>
      </c>
      <c r="I44" s="50" t="s">
        <v>10</v>
      </c>
    </row>
    <row r="45" spans="1:9" ht="21.6" customHeight="1">
      <c r="A45" s="19">
        <v>38</v>
      </c>
      <c r="B45" s="50" t="s">
        <v>234</v>
      </c>
      <c r="C45" s="58">
        <v>342</v>
      </c>
      <c r="D45" s="50" t="s">
        <v>19</v>
      </c>
      <c r="E45" s="50" t="s">
        <v>50</v>
      </c>
      <c r="F45" s="58">
        <f t="shared" si="0"/>
        <v>342</v>
      </c>
      <c r="G45" s="50" t="str">
        <f t="shared" si="1"/>
        <v>ห้างหุ้นส่วนจำกัด สหสายเหนือหล่อยาง</v>
      </c>
      <c r="H45" s="58">
        <f t="shared" si="1"/>
        <v>342</v>
      </c>
      <c r="I45" s="50" t="s">
        <v>10</v>
      </c>
    </row>
    <row r="46" spans="1:9" ht="21.6" customHeight="1">
      <c r="A46" s="19">
        <v>39</v>
      </c>
      <c r="B46" s="50" t="s">
        <v>173</v>
      </c>
      <c r="C46" s="58">
        <v>10935.4</v>
      </c>
      <c r="D46" s="50" t="s">
        <v>19</v>
      </c>
      <c r="E46" s="50" t="s">
        <v>21</v>
      </c>
      <c r="F46" s="58">
        <f t="shared" si="0"/>
        <v>10935.4</v>
      </c>
      <c r="G46" s="50" t="str">
        <f t="shared" si="1"/>
        <v>ร้านแนวธรรม</v>
      </c>
      <c r="H46" s="58">
        <f t="shared" si="1"/>
        <v>10935.4</v>
      </c>
      <c r="I46" s="50" t="s">
        <v>10</v>
      </c>
    </row>
    <row r="47" spans="1:9" ht="21.6" customHeight="1">
      <c r="A47" s="19">
        <v>40</v>
      </c>
      <c r="B47" s="50" t="s">
        <v>135</v>
      </c>
      <c r="C47" s="58">
        <v>12054</v>
      </c>
      <c r="D47" s="50" t="s">
        <v>19</v>
      </c>
      <c r="E47" s="50" t="s">
        <v>56</v>
      </c>
      <c r="F47" s="58">
        <f t="shared" si="0"/>
        <v>12054</v>
      </c>
      <c r="G47" s="50" t="str">
        <f t="shared" si="1"/>
        <v>ห้างหุ้นส่วนจำกัด พี.พี.กรุ๊ป เทรดดิ้ง</v>
      </c>
      <c r="H47" s="58">
        <f t="shared" si="1"/>
        <v>12054</v>
      </c>
      <c r="I47" s="50" t="s">
        <v>10</v>
      </c>
    </row>
    <row r="48" spans="1:9" ht="21.6" customHeight="1">
      <c r="A48" s="19">
        <v>41</v>
      </c>
      <c r="B48" s="50" t="s">
        <v>231</v>
      </c>
      <c r="C48" s="58">
        <v>17727</v>
      </c>
      <c r="D48" s="50" t="s">
        <v>19</v>
      </c>
      <c r="E48" s="50" t="s">
        <v>211</v>
      </c>
      <c r="F48" s="58">
        <f t="shared" si="0"/>
        <v>17727</v>
      </c>
      <c r="G48" s="50" t="str">
        <f t="shared" si="1"/>
        <v>ร้านน้ำทิพย์โอเอซีส</v>
      </c>
      <c r="H48" s="58">
        <f t="shared" si="1"/>
        <v>17727</v>
      </c>
      <c r="I48" s="50" t="s">
        <v>10</v>
      </c>
    </row>
    <row r="49" spans="1:9" ht="21.6" customHeight="1">
      <c r="A49" s="19">
        <v>42</v>
      </c>
      <c r="B49" s="50" t="s">
        <v>125</v>
      </c>
      <c r="C49" s="58">
        <v>960</v>
      </c>
      <c r="D49" s="50" t="s">
        <v>19</v>
      </c>
      <c r="E49" s="50" t="s">
        <v>28</v>
      </c>
      <c r="F49" s="58">
        <f t="shared" si="0"/>
        <v>960</v>
      </c>
      <c r="G49" s="50" t="str">
        <f t="shared" si="1"/>
        <v>ร้านเหมียวลำพูนโฆษณา</v>
      </c>
      <c r="H49" s="58">
        <f t="shared" si="1"/>
        <v>960</v>
      </c>
      <c r="I49" s="50" t="s">
        <v>10</v>
      </c>
    </row>
    <row r="50" spans="1:9" ht="21.6" customHeight="1">
      <c r="A50" s="19">
        <v>43</v>
      </c>
      <c r="B50" s="50" t="s">
        <v>104</v>
      </c>
      <c r="C50" s="58">
        <v>40827</v>
      </c>
      <c r="D50" s="50" t="s">
        <v>19</v>
      </c>
      <c r="E50" s="50" t="s">
        <v>47</v>
      </c>
      <c r="F50" s="58">
        <f t="shared" si="0"/>
        <v>40827</v>
      </c>
      <c r="G50" s="50" t="str">
        <f t="shared" si="1"/>
        <v>บริษัท โมเดิร์น เอ็ดดูเคชั่นมอลล์ จำกัด</v>
      </c>
      <c r="H50" s="58">
        <f t="shared" si="1"/>
        <v>40827</v>
      </c>
      <c r="I50" s="50" t="s">
        <v>10</v>
      </c>
    </row>
    <row r="51" spans="1:9" ht="21.6" customHeight="1">
      <c r="A51" s="19">
        <v>44</v>
      </c>
      <c r="B51" s="50" t="s">
        <v>235</v>
      </c>
      <c r="C51" s="58">
        <v>21660.3</v>
      </c>
      <c r="D51" s="50" t="s">
        <v>19</v>
      </c>
      <c r="E51" s="50" t="s">
        <v>236</v>
      </c>
      <c r="F51" s="58">
        <f t="shared" si="0"/>
        <v>21660.3</v>
      </c>
      <c r="G51" s="50" t="str">
        <f t="shared" si="1"/>
        <v>บริษัท ปตท.จำกัด</v>
      </c>
      <c r="H51" s="58">
        <f t="shared" si="1"/>
        <v>21660.3</v>
      </c>
      <c r="I51" s="50" t="s">
        <v>10</v>
      </c>
    </row>
    <row r="52" spans="1:9" ht="21.6" customHeight="1">
      <c r="A52" s="19"/>
      <c r="B52" s="50"/>
      <c r="C52" s="58"/>
      <c r="D52" s="50"/>
      <c r="E52" s="20"/>
      <c r="F52" s="20"/>
      <c r="G52" s="50"/>
      <c r="H52" s="50"/>
      <c r="I52" s="50"/>
    </row>
    <row r="53" spans="1:9" ht="21.6" customHeight="1" thickBot="1">
      <c r="A53" s="19"/>
      <c r="B53" s="50"/>
      <c r="C53" s="15">
        <f>SUM(C8:C52)</f>
        <v>523461.11</v>
      </c>
      <c r="D53" s="50"/>
      <c r="E53" s="20"/>
      <c r="F53" s="20"/>
      <c r="G53" s="50"/>
      <c r="H53" s="50"/>
      <c r="I53" s="50"/>
    </row>
    <row r="54" spans="1:9" ht="15.75" thickTop="1"/>
  </sheetData>
  <mergeCells count="8">
    <mergeCell ref="E7:F7"/>
    <mergeCell ref="G7:H7"/>
    <mergeCell ref="A2:I2"/>
    <mergeCell ref="A3:I3"/>
    <mergeCell ref="E5:F5"/>
    <mergeCell ref="G5:H5"/>
    <mergeCell ref="E6:F6"/>
    <mergeCell ref="G6:H6"/>
  </mergeCells>
  <pageMargins left="0.22" right="0.2" top="0.17" bottom="0.17" header="0.17" footer="0.15748031496062992"/>
  <pageSetup orientation="landscape" r:id="rId1"/>
  <headerFooter>
    <oddHeader>หน้าที่ 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M46"/>
  <sheetViews>
    <sheetView topLeftCell="A16" workbookViewId="0">
      <selection activeCell="B13" sqref="B13"/>
    </sheetView>
  </sheetViews>
  <sheetFormatPr defaultColWidth="9.125" defaultRowHeight="15"/>
  <cols>
    <col min="1" max="1" width="9.125" style="2"/>
    <col min="2" max="2" width="20.125" style="2" customWidth="1"/>
    <col min="3" max="3" width="13.875" style="2" customWidth="1"/>
    <col min="4" max="4" width="13.125" style="2" customWidth="1"/>
    <col min="5" max="5" width="16.25" style="2" customWidth="1"/>
    <col min="6" max="6" width="26.5" style="2" customWidth="1"/>
    <col min="7" max="7" width="23.25" style="2" customWidth="1"/>
    <col min="8" max="16384" width="9.125" style="2"/>
  </cols>
  <sheetData>
    <row r="1" spans="1:13" ht="20.25" customHeight="1">
      <c r="A1" s="9"/>
      <c r="B1" s="9"/>
      <c r="C1" s="9"/>
      <c r="D1" s="9"/>
      <c r="E1" s="9"/>
      <c r="F1" s="9"/>
      <c r="G1" s="10" t="s">
        <v>8</v>
      </c>
    </row>
    <row r="2" spans="1:13" ht="21.6" customHeight="1">
      <c r="A2" s="64" t="s">
        <v>20</v>
      </c>
      <c r="B2" s="64"/>
      <c r="C2" s="64"/>
      <c r="D2" s="64"/>
      <c r="E2" s="64"/>
      <c r="F2" s="64"/>
      <c r="G2" s="64"/>
      <c r="H2" s="1"/>
      <c r="I2" s="1"/>
      <c r="J2" s="1"/>
      <c r="K2" s="1"/>
      <c r="L2" s="1"/>
      <c r="M2" s="1"/>
    </row>
    <row r="3" spans="1:13" ht="21" customHeight="1">
      <c r="A3" s="64" t="s">
        <v>15</v>
      </c>
      <c r="B3" s="64"/>
      <c r="C3" s="64"/>
      <c r="D3" s="64"/>
      <c r="E3" s="64"/>
      <c r="F3" s="64"/>
      <c r="G3" s="64"/>
      <c r="H3" s="1"/>
      <c r="I3" s="1"/>
      <c r="J3" s="1"/>
      <c r="K3" s="1"/>
      <c r="L3" s="1"/>
      <c r="M3" s="1"/>
    </row>
    <row r="4" spans="1:13" ht="7.5" customHeight="1">
      <c r="A4" s="24"/>
      <c r="B4" s="24"/>
      <c r="C4" s="24"/>
      <c r="D4" s="24"/>
      <c r="E4" s="24"/>
      <c r="F4" s="24"/>
      <c r="G4" s="24"/>
      <c r="H4" s="1"/>
      <c r="I4" s="1"/>
      <c r="J4" s="1"/>
      <c r="K4" s="1"/>
      <c r="L4" s="1"/>
      <c r="M4" s="1"/>
    </row>
    <row r="5" spans="1:13" ht="21.6" customHeight="1">
      <c r="A5" s="11" t="s">
        <v>0</v>
      </c>
      <c r="B5" s="11" t="s">
        <v>1</v>
      </c>
      <c r="C5" s="11" t="s">
        <v>2</v>
      </c>
      <c r="D5" s="11" t="s">
        <v>5</v>
      </c>
      <c r="E5" s="11" t="s">
        <v>11</v>
      </c>
      <c r="F5" s="11" t="s">
        <v>6</v>
      </c>
      <c r="G5" s="11" t="s">
        <v>7</v>
      </c>
    </row>
    <row r="6" spans="1:13" ht="21.6" customHeight="1">
      <c r="A6" s="12"/>
      <c r="B6" s="12"/>
      <c r="C6" s="12" t="s">
        <v>3</v>
      </c>
      <c r="D6" s="12"/>
      <c r="E6" s="12" t="s">
        <v>12</v>
      </c>
      <c r="F6" s="12"/>
      <c r="G6" s="12"/>
    </row>
    <row r="7" spans="1:13" ht="21.6" customHeight="1">
      <c r="A7" s="13"/>
      <c r="B7" s="13"/>
      <c r="C7" s="13" t="s">
        <v>4</v>
      </c>
      <c r="D7" s="13"/>
      <c r="E7" s="13"/>
      <c r="F7" s="13"/>
      <c r="G7" s="13"/>
    </row>
    <row r="8" spans="1:13" ht="21.6" customHeight="1">
      <c r="A8" s="5">
        <v>1</v>
      </c>
      <c r="B8" s="3" t="s">
        <v>9</v>
      </c>
      <c r="C8" s="7">
        <v>802.5</v>
      </c>
      <c r="D8" s="3" t="s">
        <v>19</v>
      </c>
      <c r="E8" s="3"/>
      <c r="F8" s="3" t="s">
        <v>21</v>
      </c>
      <c r="G8" s="3" t="s">
        <v>10</v>
      </c>
    </row>
    <row r="9" spans="1:13" ht="21.6" customHeight="1">
      <c r="A9" s="6"/>
      <c r="B9" s="4"/>
      <c r="C9" s="8">
        <v>33736</v>
      </c>
      <c r="D9" s="4" t="s">
        <v>19</v>
      </c>
      <c r="E9" s="4"/>
      <c r="F9" s="4" t="s">
        <v>22</v>
      </c>
      <c r="G9" s="4" t="s">
        <v>10</v>
      </c>
    </row>
    <row r="10" spans="1:13" ht="21.6" customHeight="1">
      <c r="A10" s="17"/>
      <c r="B10" s="18"/>
      <c r="C10" s="14">
        <v>14856.95</v>
      </c>
      <c r="D10" s="4" t="s">
        <v>19</v>
      </c>
      <c r="E10" s="18"/>
      <c r="F10" s="18" t="s">
        <v>14</v>
      </c>
      <c r="G10" s="4" t="s">
        <v>10</v>
      </c>
    </row>
    <row r="11" spans="1:13" ht="21.6" customHeight="1">
      <c r="A11" s="17"/>
      <c r="B11" s="18"/>
      <c r="C11" s="14">
        <v>16970</v>
      </c>
      <c r="D11" s="4" t="s">
        <v>19</v>
      </c>
      <c r="E11" s="18"/>
      <c r="F11" s="18" t="s">
        <v>23</v>
      </c>
      <c r="G11" s="4" t="s">
        <v>10</v>
      </c>
    </row>
    <row r="12" spans="1:13" ht="21.6" customHeight="1">
      <c r="A12" s="17"/>
      <c r="B12" s="18"/>
      <c r="C12" s="14">
        <v>20383.5</v>
      </c>
      <c r="D12" s="4" t="s">
        <v>19</v>
      </c>
      <c r="E12" s="18"/>
      <c r="F12" s="18" t="s">
        <v>21</v>
      </c>
      <c r="G12" s="4" t="s">
        <v>10</v>
      </c>
    </row>
    <row r="13" spans="1:13" ht="21.6" customHeight="1">
      <c r="A13" s="17"/>
      <c r="B13" s="18"/>
      <c r="C13" s="14">
        <v>9000</v>
      </c>
      <c r="D13" s="4" t="s">
        <v>19</v>
      </c>
      <c r="E13" s="18"/>
      <c r="F13" s="18" t="s">
        <v>24</v>
      </c>
      <c r="G13" s="4" t="s">
        <v>10</v>
      </c>
    </row>
    <row r="14" spans="1:13" ht="21.6" customHeight="1">
      <c r="A14" s="17"/>
      <c r="B14" s="18"/>
      <c r="C14" s="14">
        <v>11975</v>
      </c>
      <c r="D14" s="4" t="s">
        <v>19</v>
      </c>
      <c r="E14" s="18"/>
      <c r="F14" s="18" t="s">
        <v>25</v>
      </c>
      <c r="G14" s="4" t="s">
        <v>10</v>
      </c>
    </row>
    <row r="15" spans="1:13" ht="21.6" customHeight="1">
      <c r="A15" s="17"/>
      <c r="B15" s="18"/>
      <c r="C15" s="14">
        <v>3402.6</v>
      </c>
      <c r="D15" s="4" t="s">
        <v>19</v>
      </c>
      <c r="E15" s="18"/>
      <c r="F15" s="18" t="s">
        <v>14</v>
      </c>
      <c r="G15" s="4" t="s">
        <v>10</v>
      </c>
    </row>
    <row r="16" spans="1:13" ht="21.6" customHeight="1">
      <c r="A16" s="17"/>
      <c r="B16" s="18"/>
      <c r="C16" s="14">
        <v>7460</v>
      </c>
      <c r="D16" s="4" t="s">
        <v>19</v>
      </c>
      <c r="E16" s="18"/>
      <c r="F16" s="18" t="s">
        <v>24</v>
      </c>
      <c r="G16" s="4" t="s">
        <v>10</v>
      </c>
    </row>
    <row r="17" spans="1:7" ht="21.6" customHeight="1">
      <c r="A17" s="17"/>
      <c r="B17" s="18"/>
      <c r="C17" s="14">
        <v>1000</v>
      </c>
      <c r="D17" s="4" t="s">
        <v>19</v>
      </c>
      <c r="E17" s="18"/>
      <c r="F17" s="18" t="s">
        <v>30</v>
      </c>
      <c r="G17" s="4" t="s">
        <v>10</v>
      </c>
    </row>
    <row r="18" spans="1:7" ht="21.6" customHeight="1">
      <c r="A18" s="17"/>
      <c r="B18" s="18"/>
      <c r="C18" s="14">
        <v>9913.5499999999993</v>
      </c>
      <c r="D18" s="4" t="s">
        <v>19</v>
      </c>
      <c r="E18" s="18"/>
      <c r="F18" s="18" t="s">
        <v>21</v>
      </c>
      <c r="G18" s="4" t="s">
        <v>10</v>
      </c>
    </row>
    <row r="19" spans="1:7" ht="21.6" customHeight="1">
      <c r="A19" s="17"/>
      <c r="B19" s="18"/>
      <c r="C19" s="14">
        <v>10988.9</v>
      </c>
      <c r="D19" s="4" t="s">
        <v>19</v>
      </c>
      <c r="E19" s="18"/>
      <c r="F19" s="18" t="s">
        <v>21</v>
      </c>
      <c r="G19" s="4" t="s">
        <v>10</v>
      </c>
    </row>
    <row r="20" spans="1:7" ht="21.6" customHeight="1">
      <c r="A20" s="17"/>
      <c r="B20" s="18"/>
      <c r="C20" s="14">
        <v>12465.5</v>
      </c>
      <c r="D20" s="4" t="s">
        <v>19</v>
      </c>
      <c r="E20" s="18"/>
      <c r="F20" s="18" t="s">
        <v>21</v>
      </c>
      <c r="G20" s="4" t="s">
        <v>10</v>
      </c>
    </row>
    <row r="21" spans="1:7" ht="21.6" customHeight="1">
      <c r="A21" s="17"/>
      <c r="B21" s="18"/>
      <c r="C21" s="14">
        <v>10956.8</v>
      </c>
      <c r="D21" s="4" t="s">
        <v>19</v>
      </c>
      <c r="E21" s="18"/>
      <c r="F21" s="18" t="s">
        <v>21</v>
      </c>
      <c r="G21" s="4" t="s">
        <v>10</v>
      </c>
    </row>
    <row r="22" spans="1:7" ht="21.6" customHeight="1">
      <c r="A22" s="17"/>
      <c r="B22" s="18"/>
      <c r="C22" s="14">
        <v>11374.1</v>
      </c>
      <c r="D22" s="4" t="s">
        <v>19</v>
      </c>
      <c r="E22" s="18"/>
      <c r="F22" s="18" t="s">
        <v>21</v>
      </c>
      <c r="G22" s="4" t="s">
        <v>10</v>
      </c>
    </row>
    <row r="23" spans="1:7" ht="21.6" customHeight="1">
      <c r="A23" s="17"/>
      <c r="B23" s="18"/>
      <c r="C23" s="14">
        <v>550</v>
      </c>
      <c r="D23" s="4" t="s">
        <v>19</v>
      </c>
      <c r="E23" s="18"/>
      <c r="F23" s="18" t="s">
        <v>34</v>
      </c>
      <c r="G23" s="4" t="s">
        <v>10</v>
      </c>
    </row>
    <row r="24" spans="1:7" ht="21.6" customHeight="1">
      <c r="A24" s="17"/>
      <c r="B24" s="18"/>
      <c r="C24" s="14"/>
      <c r="D24" s="4"/>
      <c r="E24" s="18"/>
      <c r="F24" s="18"/>
      <c r="G24" s="4"/>
    </row>
    <row r="25" spans="1:7" ht="21.6" customHeight="1">
      <c r="A25" s="17"/>
      <c r="B25" s="18"/>
      <c r="C25" s="14"/>
      <c r="D25" s="4"/>
      <c r="E25" s="18"/>
      <c r="F25" s="18"/>
      <c r="G25" s="4"/>
    </row>
    <row r="26" spans="1:7" ht="21.6" customHeight="1">
      <c r="A26" s="17"/>
      <c r="B26" s="18"/>
      <c r="C26" s="14"/>
      <c r="D26" s="4"/>
      <c r="E26" s="18"/>
      <c r="F26" s="18"/>
      <c r="G26" s="4"/>
    </row>
    <row r="27" spans="1:7" ht="21.6" customHeight="1">
      <c r="A27" s="28"/>
      <c r="B27" s="29"/>
      <c r="C27" s="30"/>
      <c r="D27" s="29"/>
      <c r="E27" s="29"/>
      <c r="F27" s="29"/>
      <c r="G27" s="29"/>
    </row>
    <row r="28" spans="1:7" ht="21.6" customHeight="1">
      <c r="A28" s="9"/>
      <c r="B28" s="9"/>
      <c r="C28" s="9"/>
      <c r="D28" s="9"/>
      <c r="E28" s="9"/>
      <c r="F28" s="9"/>
      <c r="G28" s="10" t="s">
        <v>8</v>
      </c>
    </row>
    <row r="29" spans="1:7" ht="21.6" customHeight="1">
      <c r="A29" s="64" t="s">
        <v>20</v>
      </c>
      <c r="B29" s="64"/>
      <c r="C29" s="64"/>
      <c r="D29" s="64"/>
      <c r="E29" s="64"/>
      <c r="F29" s="64"/>
      <c r="G29" s="64"/>
    </row>
    <row r="30" spans="1:7" ht="21.6" customHeight="1">
      <c r="A30" s="64" t="s">
        <v>15</v>
      </c>
      <c r="B30" s="64"/>
      <c r="C30" s="64"/>
      <c r="D30" s="64"/>
      <c r="E30" s="64"/>
      <c r="F30" s="64"/>
      <c r="G30" s="64"/>
    </row>
    <row r="31" spans="1:7" ht="21.6" customHeight="1">
      <c r="A31" s="24"/>
      <c r="B31" s="24"/>
      <c r="C31" s="24"/>
      <c r="D31" s="24"/>
      <c r="E31" s="24"/>
      <c r="F31" s="24"/>
      <c r="G31" s="24"/>
    </row>
    <row r="32" spans="1:7" ht="21.6" customHeight="1">
      <c r="A32" s="11" t="s">
        <v>0</v>
      </c>
      <c r="B32" s="11" t="s">
        <v>1</v>
      </c>
      <c r="C32" s="11" t="s">
        <v>2</v>
      </c>
      <c r="D32" s="11" t="s">
        <v>5</v>
      </c>
      <c r="E32" s="11" t="s">
        <v>11</v>
      </c>
      <c r="F32" s="11" t="s">
        <v>6</v>
      </c>
      <c r="G32" s="11" t="s">
        <v>7</v>
      </c>
    </row>
    <row r="33" spans="1:7" ht="21.6" customHeight="1">
      <c r="A33" s="12"/>
      <c r="B33" s="12"/>
      <c r="C33" s="12" t="s">
        <v>3</v>
      </c>
      <c r="D33" s="12"/>
      <c r="E33" s="12" t="s">
        <v>12</v>
      </c>
      <c r="F33" s="12"/>
      <c r="G33" s="12"/>
    </row>
    <row r="34" spans="1:7" ht="21.6" customHeight="1">
      <c r="A34" s="13"/>
      <c r="B34" s="13"/>
      <c r="C34" s="13" t="s">
        <v>4</v>
      </c>
      <c r="D34" s="13"/>
      <c r="E34" s="13"/>
      <c r="F34" s="13"/>
      <c r="G34" s="13"/>
    </row>
    <row r="35" spans="1:7" ht="21.6" customHeight="1">
      <c r="A35" s="21">
        <v>2</v>
      </c>
      <c r="B35" s="22" t="s">
        <v>13</v>
      </c>
      <c r="C35" s="23">
        <v>2000</v>
      </c>
      <c r="D35" s="3" t="s">
        <v>19</v>
      </c>
      <c r="E35" s="22"/>
      <c r="F35" s="22" t="s">
        <v>26</v>
      </c>
      <c r="G35" s="22" t="s">
        <v>10</v>
      </c>
    </row>
    <row r="36" spans="1:7" ht="21.6" customHeight="1">
      <c r="A36" s="25"/>
      <c r="B36" s="26"/>
      <c r="C36" s="27">
        <v>1500</v>
      </c>
      <c r="D36" s="4" t="s">
        <v>19</v>
      </c>
      <c r="E36" s="26"/>
      <c r="F36" s="26" t="s">
        <v>27</v>
      </c>
      <c r="G36" s="4" t="s">
        <v>10</v>
      </c>
    </row>
    <row r="37" spans="1:7" ht="21.6" customHeight="1">
      <c r="A37" s="25"/>
      <c r="B37" s="26"/>
      <c r="C37" s="27">
        <v>481.5</v>
      </c>
      <c r="D37" s="4" t="s">
        <v>19</v>
      </c>
      <c r="E37" s="26"/>
      <c r="F37" s="26" t="s">
        <v>28</v>
      </c>
      <c r="G37" s="4" t="s">
        <v>10</v>
      </c>
    </row>
    <row r="38" spans="1:7" ht="21.6" customHeight="1">
      <c r="A38" s="6"/>
      <c r="B38" s="4"/>
      <c r="C38" s="8">
        <v>10000</v>
      </c>
      <c r="D38" s="4" t="s">
        <v>19</v>
      </c>
      <c r="E38" s="4"/>
      <c r="F38" s="4" t="s">
        <v>29</v>
      </c>
      <c r="G38" s="4" t="s">
        <v>10</v>
      </c>
    </row>
    <row r="39" spans="1:7" ht="21.6" customHeight="1">
      <c r="A39" s="17"/>
      <c r="B39" s="18"/>
      <c r="C39" s="14">
        <v>3621</v>
      </c>
      <c r="D39" s="4" t="s">
        <v>19</v>
      </c>
      <c r="E39" s="18"/>
      <c r="F39" s="18" t="s">
        <v>31</v>
      </c>
      <c r="G39" s="4" t="s">
        <v>10</v>
      </c>
    </row>
    <row r="40" spans="1:7" ht="21.6" customHeight="1">
      <c r="A40" s="17"/>
      <c r="B40" s="18"/>
      <c r="C40" s="14">
        <v>7691.1</v>
      </c>
      <c r="D40" s="4" t="s">
        <v>19</v>
      </c>
      <c r="E40" s="18"/>
      <c r="F40" s="18" t="s">
        <v>32</v>
      </c>
      <c r="G40" s="4" t="s">
        <v>10</v>
      </c>
    </row>
    <row r="41" spans="1:7" ht="21.6" customHeight="1">
      <c r="A41" s="17"/>
      <c r="B41" s="18"/>
      <c r="C41" s="14">
        <v>8377</v>
      </c>
      <c r="D41" s="4" t="s">
        <v>19</v>
      </c>
      <c r="E41" s="18"/>
      <c r="F41" s="18" t="s">
        <v>31</v>
      </c>
      <c r="G41" s="4" t="s">
        <v>10</v>
      </c>
    </row>
    <row r="42" spans="1:7" ht="21.6" customHeight="1">
      <c r="A42" s="17"/>
      <c r="B42" s="18"/>
      <c r="C42" s="14">
        <v>650</v>
      </c>
      <c r="D42" s="4" t="s">
        <v>19</v>
      </c>
      <c r="E42" s="18"/>
      <c r="F42" s="18" t="s">
        <v>33</v>
      </c>
      <c r="G42" s="4" t="s">
        <v>10</v>
      </c>
    </row>
    <row r="43" spans="1:7" ht="21.6" customHeight="1">
      <c r="A43" s="17"/>
      <c r="B43" s="18"/>
      <c r="C43" s="14"/>
      <c r="D43" s="18"/>
      <c r="E43" s="18"/>
      <c r="F43" s="18"/>
      <c r="G43" s="18"/>
    </row>
    <row r="44" spans="1:7" ht="21.6" customHeight="1">
      <c r="A44" s="17"/>
      <c r="B44" s="18"/>
      <c r="C44" s="14"/>
      <c r="D44" s="18"/>
      <c r="E44" s="18"/>
      <c r="F44" s="18"/>
      <c r="G44" s="18"/>
    </row>
    <row r="45" spans="1:7" ht="21.6" customHeight="1" thickBot="1">
      <c r="A45" s="19"/>
      <c r="B45" s="20"/>
      <c r="C45" s="15">
        <f>SUM(C8:C44)</f>
        <v>210156</v>
      </c>
      <c r="D45" s="20"/>
      <c r="E45" s="20"/>
      <c r="F45" s="20"/>
      <c r="G45" s="20"/>
    </row>
    <row r="46" spans="1:7" ht="15.75" thickTop="1"/>
  </sheetData>
  <mergeCells count="4">
    <mergeCell ref="A2:G2"/>
    <mergeCell ref="A3:G3"/>
    <mergeCell ref="A29:G29"/>
    <mergeCell ref="A30:G30"/>
  </mergeCells>
  <pageMargins left="0.41" right="0.38" top="0.17" bottom="0.19" header="0.21" footer="0.17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5"/>
  <sheetViews>
    <sheetView workbookViewId="0">
      <selection activeCell="C20" sqref="C20"/>
    </sheetView>
  </sheetViews>
  <sheetFormatPr defaultColWidth="9.125" defaultRowHeight="15"/>
  <cols>
    <col min="1" max="1" width="9.125" style="2"/>
    <col min="2" max="2" width="20.125" style="2" customWidth="1"/>
    <col min="3" max="3" width="13.875" style="2" customWidth="1"/>
    <col min="4" max="4" width="13.125" style="2" customWidth="1"/>
    <col min="5" max="5" width="16.25" style="2" customWidth="1"/>
    <col min="6" max="6" width="26.5" style="2" customWidth="1"/>
    <col min="7" max="7" width="23.25" style="2" customWidth="1"/>
    <col min="8" max="16384" width="9.125" style="2"/>
  </cols>
  <sheetData>
    <row r="1" spans="1:13" ht="20.25" customHeight="1">
      <c r="A1" s="9"/>
      <c r="B1" s="9"/>
      <c r="C1" s="9"/>
      <c r="D1" s="9"/>
      <c r="E1" s="9"/>
      <c r="F1" s="9"/>
      <c r="G1" s="10" t="s">
        <v>8</v>
      </c>
    </row>
    <row r="2" spans="1:13" ht="21.6" customHeight="1">
      <c r="A2" s="64" t="s">
        <v>16</v>
      </c>
      <c r="B2" s="64"/>
      <c r="C2" s="64"/>
      <c r="D2" s="64"/>
      <c r="E2" s="64"/>
      <c r="F2" s="64"/>
      <c r="G2" s="64"/>
      <c r="H2" s="1"/>
      <c r="I2" s="1"/>
      <c r="J2" s="1"/>
      <c r="K2" s="1"/>
      <c r="L2" s="1"/>
      <c r="M2" s="1"/>
    </row>
    <row r="3" spans="1:13" ht="21" customHeight="1">
      <c r="A3" s="64" t="s">
        <v>15</v>
      </c>
      <c r="B3" s="64"/>
      <c r="C3" s="64"/>
      <c r="D3" s="64"/>
      <c r="E3" s="64"/>
      <c r="F3" s="64"/>
      <c r="G3" s="64"/>
      <c r="H3" s="1"/>
      <c r="I3" s="1"/>
      <c r="J3" s="1"/>
      <c r="K3" s="1"/>
      <c r="L3" s="1"/>
      <c r="M3" s="1"/>
    </row>
    <row r="4" spans="1:13" ht="7.5" customHeight="1">
      <c r="A4" s="16"/>
      <c r="B4" s="16"/>
      <c r="C4" s="16"/>
      <c r="D4" s="16"/>
      <c r="E4" s="16"/>
      <c r="F4" s="16"/>
      <c r="G4" s="16"/>
      <c r="H4" s="1"/>
      <c r="I4" s="1"/>
      <c r="J4" s="1"/>
      <c r="K4" s="1"/>
      <c r="L4" s="1"/>
      <c r="M4" s="1"/>
    </row>
    <row r="5" spans="1:13" ht="21.6" customHeight="1">
      <c r="A5" s="11" t="s">
        <v>0</v>
      </c>
      <c r="B5" s="11" t="s">
        <v>1</v>
      </c>
      <c r="C5" s="11" t="s">
        <v>2</v>
      </c>
      <c r="D5" s="11" t="s">
        <v>5</v>
      </c>
      <c r="E5" s="11" t="s">
        <v>11</v>
      </c>
      <c r="F5" s="11" t="s">
        <v>6</v>
      </c>
      <c r="G5" s="11" t="s">
        <v>7</v>
      </c>
    </row>
    <row r="6" spans="1:13" ht="21.6" customHeight="1">
      <c r="A6" s="12"/>
      <c r="B6" s="12"/>
      <c r="C6" s="12" t="s">
        <v>3</v>
      </c>
      <c r="D6" s="12"/>
      <c r="E6" s="12" t="s">
        <v>12</v>
      </c>
      <c r="F6" s="12"/>
      <c r="G6" s="12"/>
    </row>
    <row r="7" spans="1:13" ht="21.6" customHeight="1">
      <c r="A7" s="13"/>
      <c r="B7" s="13"/>
      <c r="C7" s="13" t="s">
        <v>4</v>
      </c>
      <c r="D7" s="13"/>
      <c r="E7" s="13"/>
      <c r="F7" s="13"/>
      <c r="G7" s="13"/>
    </row>
    <row r="8" spans="1:13" ht="21.6" customHeight="1">
      <c r="A8" s="5">
        <v>1</v>
      </c>
      <c r="B8" s="3" t="s">
        <v>9</v>
      </c>
      <c r="C8" s="7">
        <v>7383</v>
      </c>
      <c r="D8" s="3" t="s">
        <v>19</v>
      </c>
      <c r="E8" s="3"/>
      <c r="F8" s="3" t="s">
        <v>14</v>
      </c>
      <c r="G8" s="3" t="s">
        <v>10</v>
      </c>
    </row>
    <row r="9" spans="1:13" ht="21.6" customHeight="1">
      <c r="A9" s="6"/>
      <c r="B9" s="4"/>
      <c r="C9" s="8">
        <v>8500</v>
      </c>
      <c r="D9" s="3" t="s">
        <v>19</v>
      </c>
      <c r="E9" s="4"/>
      <c r="F9" s="4" t="s">
        <v>17</v>
      </c>
      <c r="G9" s="4"/>
    </row>
    <row r="10" spans="1:13" ht="21.6" customHeight="1">
      <c r="A10" s="17"/>
      <c r="B10" s="18"/>
      <c r="C10" s="14"/>
      <c r="D10" s="18"/>
      <c r="E10" s="18"/>
      <c r="F10" s="18"/>
      <c r="G10" s="18"/>
    </row>
    <row r="11" spans="1:13" ht="21.6" customHeight="1">
      <c r="A11" s="21">
        <v>2</v>
      </c>
      <c r="B11" s="22" t="s">
        <v>13</v>
      </c>
      <c r="C11" s="23">
        <v>4000</v>
      </c>
      <c r="D11" s="3" t="s">
        <v>19</v>
      </c>
      <c r="E11" s="22"/>
      <c r="F11" s="22" t="s">
        <v>18</v>
      </c>
      <c r="G11" s="22" t="s">
        <v>10</v>
      </c>
    </row>
    <row r="12" spans="1:13" ht="21.6" customHeight="1">
      <c r="A12" s="6"/>
      <c r="B12" s="4"/>
      <c r="C12" s="8"/>
      <c r="D12" s="4"/>
      <c r="E12" s="4"/>
      <c r="F12" s="4"/>
      <c r="G12" s="4"/>
    </row>
    <row r="13" spans="1:13" ht="21.6" customHeight="1">
      <c r="A13" s="17"/>
      <c r="B13" s="18"/>
      <c r="C13" s="14"/>
      <c r="D13" s="18"/>
      <c r="E13" s="18"/>
      <c r="F13" s="18"/>
      <c r="G13" s="18"/>
    </row>
    <row r="14" spans="1:13" ht="21.6" customHeight="1" thickBot="1">
      <c r="A14" s="19"/>
      <c r="B14" s="20"/>
      <c r="C14" s="15">
        <f>SUM(C8:C13)</f>
        <v>19883</v>
      </c>
      <c r="D14" s="20"/>
      <c r="E14" s="20"/>
      <c r="F14" s="20"/>
      <c r="G14" s="20"/>
    </row>
    <row r="15" spans="1:13" ht="15.75" thickTop="1"/>
  </sheetData>
  <mergeCells count="2">
    <mergeCell ref="A2:G2"/>
    <mergeCell ref="A3:G3"/>
  </mergeCells>
  <pageMargins left="0.41" right="0.38" top="0.17" bottom="0.19" header="0.21" footer="0.17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2" sqref="H22"/>
    </sheetView>
  </sheetViews>
  <sheetFormatPr defaultRowHeight="14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19"/>
  <sheetViews>
    <sheetView topLeftCell="A73" workbookViewId="0">
      <selection activeCell="G14" sqref="G14"/>
    </sheetView>
  </sheetViews>
  <sheetFormatPr defaultColWidth="9.125" defaultRowHeight="15"/>
  <cols>
    <col min="1" max="1" width="6.25" style="2" customWidth="1"/>
    <col min="2" max="2" width="17.75" style="51" customWidth="1"/>
    <col min="3" max="3" width="11.875" style="2" customWidth="1"/>
    <col min="4" max="4" width="9.125" style="51" customWidth="1"/>
    <col min="5" max="5" width="20.25" style="2" customWidth="1"/>
    <col min="6" max="6" width="10.25" style="2" customWidth="1"/>
    <col min="7" max="7" width="21.125" style="51" customWidth="1"/>
    <col min="8" max="8" width="11.375" style="51" customWidth="1"/>
    <col min="9" max="9" width="15.75" style="51" customWidth="1"/>
    <col min="10" max="16384" width="9.125" style="2"/>
  </cols>
  <sheetData>
    <row r="1" spans="1:15" ht="20.25" customHeight="1">
      <c r="A1" s="9"/>
      <c r="B1" s="39"/>
      <c r="C1" s="9"/>
      <c r="D1" s="39"/>
      <c r="E1" s="9"/>
      <c r="F1" s="9"/>
      <c r="G1" s="39"/>
      <c r="H1" s="39"/>
      <c r="I1" s="52" t="s">
        <v>8</v>
      </c>
    </row>
    <row r="2" spans="1:15" ht="21.6" customHeight="1">
      <c r="A2" s="64" t="s">
        <v>176</v>
      </c>
      <c r="B2" s="64"/>
      <c r="C2" s="64"/>
      <c r="D2" s="64"/>
      <c r="E2" s="64"/>
      <c r="F2" s="64"/>
      <c r="G2" s="64"/>
      <c r="H2" s="64"/>
      <c r="I2" s="64"/>
      <c r="J2" s="1"/>
      <c r="K2" s="1"/>
      <c r="L2" s="1"/>
      <c r="M2" s="1"/>
      <c r="N2" s="1"/>
      <c r="O2" s="1"/>
    </row>
    <row r="3" spans="1:15" ht="21" customHeight="1">
      <c r="A3" s="64" t="s">
        <v>15</v>
      </c>
      <c r="B3" s="64"/>
      <c r="C3" s="64"/>
      <c r="D3" s="64"/>
      <c r="E3" s="64"/>
      <c r="F3" s="64"/>
      <c r="G3" s="64"/>
      <c r="H3" s="64"/>
      <c r="I3" s="64"/>
      <c r="J3" s="1"/>
      <c r="K3" s="1"/>
      <c r="L3" s="1"/>
      <c r="M3" s="1"/>
      <c r="N3" s="1"/>
      <c r="O3" s="1"/>
    </row>
    <row r="4" spans="1:15" ht="7.5" customHeight="1">
      <c r="A4" s="57"/>
      <c r="B4" s="40"/>
      <c r="C4" s="57"/>
      <c r="D4" s="40"/>
      <c r="E4" s="57"/>
      <c r="F4" s="57"/>
      <c r="G4" s="40"/>
      <c r="H4" s="40"/>
      <c r="I4" s="40"/>
      <c r="J4" s="1"/>
      <c r="K4" s="1"/>
      <c r="L4" s="1"/>
      <c r="M4" s="1"/>
      <c r="N4" s="1"/>
      <c r="O4" s="1"/>
    </row>
    <row r="5" spans="1:15" ht="21.6" customHeight="1">
      <c r="A5" s="11" t="s">
        <v>0</v>
      </c>
      <c r="B5" s="41" t="s">
        <v>1</v>
      </c>
      <c r="C5" s="11" t="s">
        <v>2</v>
      </c>
      <c r="D5" s="41" t="s">
        <v>5</v>
      </c>
      <c r="E5" s="65" t="s">
        <v>11</v>
      </c>
      <c r="F5" s="66"/>
      <c r="G5" s="67" t="s">
        <v>6</v>
      </c>
      <c r="H5" s="68"/>
      <c r="I5" s="41" t="s">
        <v>7</v>
      </c>
    </row>
    <row r="6" spans="1:15" ht="21.6" customHeight="1">
      <c r="A6" s="12"/>
      <c r="B6" s="42"/>
      <c r="C6" s="12" t="s">
        <v>3</v>
      </c>
      <c r="D6" s="42"/>
      <c r="E6" s="69" t="s">
        <v>12</v>
      </c>
      <c r="F6" s="70"/>
      <c r="G6" s="71" t="s">
        <v>71</v>
      </c>
      <c r="H6" s="72"/>
      <c r="I6" s="42"/>
    </row>
    <row r="7" spans="1:15" ht="21.6" customHeight="1">
      <c r="A7" s="13"/>
      <c r="B7" s="43"/>
      <c r="C7" s="13" t="s">
        <v>4</v>
      </c>
      <c r="D7" s="43"/>
      <c r="E7" s="60"/>
      <c r="F7" s="61"/>
      <c r="G7" s="62"/>
      <c r="H7" s="63"/>
      <c r="I7" s="43"/>
    </row>
    <row r="8" spans="1:15" ht="21.6" customHeight="1">
      <c r="A8" s="19">
        <v>1</v>
      </c>
      <c r="B8" s="50" t="s">
        <v>135</v>
      </c>
      <c r="C8" s="58">
        <v>22558</v>
      </c>
      <c r="D8" s="50" t="s">
        <v>19</v>
      </c>
      <c r="E8" s="50" t="s">
        <v>56</v>
      </c>
      <c r="F8" s="58">
        <f>C8</f>
        <v>22558</v>
      </c>
      <c r="G8" s="50" t="str">
        <f>E8</f>
        <v>ห้างหุ้นส่วนจำกัด พี.พี.กรุ๊ป เทรดดิ้ง</v>
      </c>
      <c r="H8" s="58">
        <f>F8</f>
        <v>22558</v>
      </c>
      <c r="I8" s="50" t="s">
        <v>10</v>
      </c>
    </row>
    <row r="9" spans="1:15" ht="21.6" customHeight="1">
      <c r="A9" s="19">
        <v>2</v>
      </c>
      <c r="B9" s="50" t="s">
        <v>177</v>
      </c>
      <c r="C9" s="58">
        <v>8130</v>
      </c>
      <c r="D9" s="50" t="s">
        <v>19</v>
      </c>
      <c r="E9" s="50" t="s">
        <v>178</v>
      </c>
      <c r="F9" s="58">
        <f t="shared" ref="F9:F72" si="0">C9</f>
        <v>8130</v>
      </c>
      <c r="G9" s="50" t="str">
        <f t="shared" ref="G9:G72" si="1">E9</f>
        <v>ห้างหุ้นส่วนจำกัด บัวหา พาณิชย์</v>
      </c>
      <c r="H9" s="58">
        <f t="shared" ref="H9:H72" si="2">F9</f>
        <v>8130</v>
      </c>
      <c r="I9" s="50" t="s">
        <v>10</v>
      </c>
    </row>
    <row r="10" spans="1:15" ht="21.6" customHeight="1">
      <c r="A10" s="19">
        <v>3</v>
      </c>
      <c r="B10" s="50" t="s">
        <v>179</v>
      </c>
      <c r="C10" s="58">
        <v>22045.5</v>
      </c>
      <c r="D10" s="50" t="s">
        <v>19</v>
      </c>
      <c r="E10" s="50" t="s">
        <v>180</v>
      </c>
      <c r="F10" s="58">
        <f t="shared" si="0"/>
        <v>22045.5</v>
      </c>
      <c r="G10" s="50" t="str">
        <f t="shared" si="1"/>
        <v>บริษัทปตท.บริหารธุรกิจค้าปลีก จำกัด</v>
      </c>
      <c r="H10" s="58">
        <f t="shared" si="2"/>
        <v>22045.5</v>
      </c>
      <c r="I10" s="50" t="s">
        <v>10</v>
      </c>
    </row>
    <row r="11" spans="1:15" ht="21.6" customHeight="1">
      <c r="A11" s="19">
        <v>4</v>
      </c>
      <c r="B11" s="50" t="s">
        <v>125</v>
      </c>
      <c r="C11" s="58">
        <v>960</v>
      </c>
      <c r="D11" s="50" t="s">
        <v>19</v>
      </c>
      <c r="E11" s="50" t="s">
        <v>28</v>
      </c>
      <c r="F11" s="58">
        <f t="shared" si="0"/>
        <v>960</v>
      </c>
      <c r="G11" s="50" t="str">
        <f t="shared" si="1"/>
        <v>ร้านเหมียวลำพูนโฆษณา</v>
      </c>
      <c r="H11" s="58">
        <f t="shared" si="2"/>
        <v>960</v>
      </c>
      <c r="I11" s="50" t="s">
        <v>10</v>
      </c>
    </row>
    <row r="12" spans="1:15" ht="21.6" customHeight="1">
      <c r="A12" s="19">
        <v>5</v>
      </c>
      <c r="B12" s="50" t="s">
        <v>125</v>
      </c>
      <c r="C12" s="58">
        <v>480</v>
      </c>
      <c r="D12" s="50" t="s">
        <v>19</v>
      </c>
      <c r="E12" s="50" t="s">
        <v>28</v>
      </c>
      <c r="F12" s="58">
        <f t="shared" si="0"/>
        <v>480</v>
      </c>
      <c r="G12" s="50" t="str">
        <f t="shared" si="1"/>
        <v>ร้านเหมียวลำพูนโฆษณา</v>
      </c>
      <c r="H12" s="58">
        <f t="shared" si="2"/>
        <v>480</v>
      </c>
      <c r="I12" s="50" t="s">
        <v>10</v>
      </c>
    </row>
    <row r="13" spans="1:15" ht="21.6" customHeight="1">
      <c r="A13" s="19">
        <v>6</v>
      </c>
      <c r="B13" s="50" t="s">
        <v>125</v>
      </c>
      <c r="C13" s="58">
        <v>480</v>
      </c>
      <c r="D13" s="50" t="s">
        <v>19</v>
      </c>
      <c r="E13" s="50" t="s">
        <v>28</v>
      </c>
      <c r="F13" s="58">
        <f t="shared" si="0"/>
        <v>480</v>
      </c>
      <c r="G13" s="50" t="str">
        <f t="shared" si="1"/>
        <v>ร้านเหมียวลำพูนโฆษณา</v>
      </c>
      <c r="H13" s="58">
        <f t="shared" si="2"/>
        <v>480</v>
      </c>
      <c r="I13" s="50" t="s">
        <v>10</v>
      </c>
    </row>
    <row r="14" spans="1:15" ht="21.6" customHeight="1">
      <c r="A14" s="19">
        <v>7</v>
      </c>
      <c r="B14" s="50" t="s">
        <v>181</v>
      </c>
      <c r="C14" s="58">
        <v>10075.120000000001</v>
      </c>
      <c r="D14" s="50" t="s">
        <v>19</v>
      </c>
      <c r="E14" s="50" t="s">
        <v>21</v>
      </c>
      <c r="F14" s="58">
        <f t="shared" si="0"/>
        <v>10075.120000000001</v>
      </c>
      <c r="G14" s="50" t="str">
        <f t="shared" si="1"/>
        <v>ร้านแนวธรรม</v>
      </c>
      <c r="H14" s="58">
        <f t="shared" si="2"/>
        <v>10075.120000000001</v>
      </c>
      <c r="I14" s="50" t="s">
        <v>10</v>
      </c>
    </row>
    <row r="15" spans="1:15" ht="21.6" customHeight="1">
      <c r="A15" s="19">
        <v>8</v>
      </c>
      <c r="B15" s="50" t="s">
        <v>135</v>
      </c>
      <c r="C15" s="58">
        <v>27425</v>
      </c>
      <c r="D15" s="50" t="s">
        <v>19</v>
      </c>
      <c r="E15" s="50" t="s">
        <v>196</v>
      </c>
      <c r="F15" s="58">
        <f t="shared" si="0"/>
        <v>27425</v>
      </c>
      <c r="G15" s="50" t="str">
        <f t="shared" si="1"/>
        <v>ร้านน้ำทิพย์โอเอซิส</v>
      </c>
      <c r="H15" s="58">
        <f t="shared" si="2"/>
        <v>27425</v>
      </c>
      <c r="I15" s="50" t="s">
        <v>10</v>
      </c>
    </row>
    <row r="16" spans="1:15" ht="21.6" customHeight="1">
      <c r="A16" s="19">
        <v>9</v>
      </c>
      <c r="B16" s="50" t="s">
        <v>182</v>
      </c>
      <c r="C16" s="58">
        <v>8130</v>
      </c>
      <c r="D16" s="50" t="s">
        <v>19</v>
      </c>
      <c r="E16" s="50" t="s">
        <v>178</v>
      </c>
      <c r="F16" s="58">
        <f t="shared" si="0"/>
        <v>8130</v>
      </c>
      <c r="G16" s="50" t="str">
        <f t="shared" si="1"/>
        <v>ห้างหุ้นส่วนจำกัด บัวหา พาณิชย์</v>
      </c>
      <c r="H16" s="58">
        <f t="shared" si="2"/>
        <v>8130</v>
      </c>
      <c r="I16" s="50" t="s">
        <v>10</v>
      </c>
    </row>
    <row r="17" spans="1:9" ht="21.6" customHeight="1">
      <c r="A17" s="19">
        <v>10</v>
      </c>
      <c r="B17" s="50" t="s">
        <v>183</v>
      </c>
      <c r="C17" s="58">
        <v>11321</v>
      </c>
      <c r="D17" s="50" t="s">
        <v>19</v>
      </c>
      <c r="E17" s="50" t="s">
        <v>56</v>
      </c>
      <c r="F17" s="58">
        <f t="shared" si="0"/>
        <v>11321</v>
      </c>
      <c r="G17" s="50" t="str">
        <f t="shared" si="1"/>
        <v>ห้างหุ้นส่วนจำกัด พี.พี.กรุ๊ป เทรดดิ้ง</v>
      </c>
      <c r="H17" s="58">
        <f t="shared" si="2"/>
        <v>11321</v>
      </c>
      <c r="I17" s="50" t="s">
        <v>10</v>
      </c>
    </row>
    <row r="18" spans="1:9" ht="21.6" customHeight="1">
      <c r="A18" s="19">
        <v>11</v>
      </c>
      <c r="B18" s="50" t="s">
        <v>183</v>
      </c>
      <c r="C18" s="58">
        <v>11841</v>
      </c>
      <c r="D18" s="50" t="s">
        <v>19</v>
      </c>
      <c r="E18" s="50" t="s">
        <v>56</v>
      </c>
      <c r="F18" s="58">
        <f t="shared" si="0"/>
        <v>11841</v>
      </c>
      <c r="G18" s="50" t="str">
        <f t="shared" si="1"/>
        <v>ห้างหุ้นส่วนจำกัด พี.พี.กรุ๊ป เทรดดิ้ง</v>
      </c>
      <c r="H18" s="58">
        <f t="shared" si="2"/>
        <v>11841</v>
      </c>
      <c r="I18" s="50" t="s">
        <v>10</v>
      </c>
    </row>
    <row r="19" spans="1:9" ht="21.6" customHeight="1">
      <c r="A19" s="19">
        <v>12</v>
      </c>
      <c r="B19" s="50" t="s">
        <v>184</v>
      </c>
      <c r="C19" s="58">
        <v>11395</v>
      </c>
      <c r="D19" s="50" t="s">
        <v>19</v>
      </c>
      <c r="E19" s="50" t="s">
        <v>56</v>
      </c>
      <c r="F19" s="58">
        <f t="shared" si="0"/>
        <v>11395</v>
      </c>
      <c r="G19" s="50" t="str">
        <f t="shared" si="1"/>
        <v>ห้างหุ้นส่วนจำกัด พี.พี.กรุ๊ป เทรดดิ้ง</v>
      </c>
      <c r="H19" s="58">
        <f t="shared" si="2"/>
        <v>11395</v>
      </c>
      <c r="I19" s="50" t="s">
        <v>10</v>
      </c>
    </row>
    <row r="20" spans="1:9" ht="21.6" customHeight="1">
      <c r="A20" s="19">
        <v>13</v>
      </c>
      <c r="B20" s="50" t="s">
        <v>185</v>
      </c>
      <c r="C20" s="58">
        <v>7085</v>
      </c>
      <c r="D20" s="50" t="s">
        <v>19</v>
      </c>
      <c r="E20" s="50" t="s">
        <v>127</v>
      </c>
      <c r="F20" s="58">
        <f t="shared" si="0"/>
        <v>7085</v>
      </c>
      <c r="G20" s="50" t="str">
        <f t="shared" si="1"/>
        <v>นายนพดล  สุภาหาญ</v>
      </c>
      <c r="H20" s="58">
        <f t="shared" si="2"/>
        <v>7085</v>
      </c>
      <c r="I20" s="50" t="s">
        <v>10</v>
      </c>
    </row>
    <row r="21" spans="1:9" ht="21.6" customHeight="1">
      <c r="A21" s="19">
        <v>14</v>
      </c>
      <c r="B21" s="50" t="s">
        <v>135</v>
      </c>
      <c r="C21" s="58">
        <v>14914</v>
      </c>
      <c r="D21" s="50" t="s">
        <v>19</v>
      </c>
      <c r="E21" s="50" t="s">
        <v>56</v>
      </c>
      <c r="F21" s="58">
        <f t="shared" si="0"/>
        <v>14914</v>
      </c>
      <c r="G21" s="50" t="str">
        <f t="shared" si="1"/>
        <v>ห้างหุ้นส่วนจำกัด พี.พี.กรุ๊ป เทรดดิ้ง</v>
      </c>
      <c r="H21" s="58">
        <f t="shared" si="2"/>
        <v>14914</v>
      </c>
      <c r="I21" s="50" t="s">
        <v>10</v>
      </c>
    </row>
    <row r="22" spans="1:9" ht="21.6" customHeight="1">
      <c r="A22" s="19">
        <v>15</v>
      </c>
      <c r="B22" s="50" t="s">
        <v>135</v>
      </c>
      <c r="C22" s="58">
        <v>20645.5</v>
      </c>
      <c r="D22" s="50" t="s">
        <v>19</v>
      </c>
      <c r="E22" s="50" t="s">
        <v>56</v>
      </c>
      <c r="F22" s="58">
        <f t="shared" si="0"/>
        <v>20645.5</v>
      </c>
      <c r="G22" s="50" t="str">
        <f t="shared" si="1"/>
        <v>ห้างหุ้นส่วนจำกัด พี.พี.กรุ๊ป เทรดดิ้ง</v>
      </c>
      <c r="H22" s="58">
        <f t="shared" si="2"/>
        <v>20645.5</v>
      </c>
      <c r="I22" s="50" t="s">
        <v>10</v>
      </c>
    </row>
    <row r="23" spans="1:9" ht="21.6" customHeight="1">
      <c r="A23" s="19">
        <v>16</v>
      </c>
      <c r="B23" s="50" t="s">
        <v>125</v>
      </c>
      <c r="C23" s="58">
        <v>960</v>
      </c>
      <c r="D23" s="50" t="s">
        <v>19</v>
      </c>
      <c r="E23" s="50" t="s">
        <v>28</v>
      </c>
      <c r="F23" s="58">
        <f t="shared" si="0"/>
        <v>960</v>
      </c>
      <c r="G23" s="50" t="str">
        <f t="shared" si="1"/>
        <v>ร้านเหมียวลำพูนโฆษณา</v>
      </c>
      <c r="H23" s="58">
        <f t="shared" si="2"/>
        <v>960</v>
      </c>
      <c r="I23" s="50" t="s">
        <v>10</v>
      </c>
    </row>
    <row r="24" spans="1:9" ht="21.6" customHeight="1">
      <c r="A24" s="19">
        <v>17</v>
      </c>
      <c r="B24" s="50" t="s">
        <v>125</v>
      </c>
      <c r="C24" s="58">
        <v>1440</v>
      </c>
      <c r="D24" s="50" t="s">
        <v>19</v>
      </c>
      <c r="E24" s="50" t="s">
        <v>28</v>
      </c>
      <c r="F24" s="58">
        <f t="shared" si="0"/>
        <v>1440</v>
      </c>
      <c r="G24" s="50" t="str">
        <f t="shared" si="1"/>
        <v>ร้านเหมียวลำพูนโฆษณา</v>
      </c>
      <c r="H24" s="58">
        <f t="shared" si="2"/>
        <v>1440</v>
      </c>
      <c r="I24" s="50" t="s">
        <v>10</v>
      </c>
    </row>
    <row r="25" spans="1:9" ht="21.6" customHeight="1">
      <c r="A25" s="19">
        <v>18</v>
      </c>
      <c r="B25" s="50" t="s">
        <v>132</v>
      </c>
      <c r="C25" s="58">
        <v>7600</v>
      </c>
      <c r="D25" s="50" t="s">
        <v>19</v>
      </c>
      <c r="E25" s="50" t="s">
        <v>186</v>
      </c>
      <c r="F25" s="58">
        <f t="shared" si="0"/>
        <v>7600</v>
      </c>
      <c r="G25" s="50" t="str">
        <f t="shared" si="1"/>
        <v>บริษัทศิวดล สเตชั่นเนอรี่ จำกัด</v>
      </c>
      <c r="H25" s="58">
        <f t="shared" si="2"/>
        <v>7600</v>
      </c>
      <c r="I25" s="50" t="s">
        <v>10</v>
      </c>
    </row>
    <row r="26" spans="1:9" ht="21.6" customHeight="1">
      <c r="A26" s="19">
        <v>19</v>
      </c>
      <c r="B26" s="50" t="s">
        <v>132</v>
      </c>
      <c r="C26" s="58">
        <v>7600</v>
      </c>
      <c r="D26" s="50" t="s">
        <v>19</v>
      </c>
      <c r="E26" s="50" t="s">
        <v>186</v>
      </c>
      <c r="F26" s="58">
        <f t="shared" si="0"/>
        <v>7600</v>
      </c>
      <c r="G26" s="50" t="str">
        <f t="shared" si="1"/>
        <v>บริษัทศิวดล สเตชั่นเนอรี่ จำกัด</v>
      </c>
      <c r="H26" s="58">
        <f t="shared" si="2"/>
        <v>7600</v>
      </c>
      <c r="I26" s="50" t="s">
        <v>10</v>
      </c>
    </row>
    <row r="27" spans="1:9" ht="21.6" customHeight="1">
      <c r="A27" s="19">
        <v>20</v>
      </c>
      <c r="B27" s="50" t="s">
        <v>125</v>
      </c>
      <c r="C27" s="58">
        <v>1440</v>
      </c>
      <c r="D27" s="50" t="s">
        <v>19</v>
      </c>
      <c r="E27" s="50" t="s">
        <v>28</v>
      </c>
      <c r="F27" s="58">
        <f t="shared" si="0"/>
        <v>1440</v>
      </c>
      <c r="G27" s="50" t="str">
        <f t="shared" si="1"/>
        <v>ร้านเหมียวลำพูนโฆษณา</v>
      </c>
      <c r="H27" s="58">
        <f t="shared" si="2"/>
        <v>1440</v>
      </c>
      <c r="I27" s="50" t="s">
        <v>10</v>
      </c>
    </row>
    <row r="28" spans="1:9" ht="21.6" customHeight="1">
      <c r="A28" s="19">
        <v>21</v>
      </c>
      <c r="B28" s="50" t="s">
        <v>132</v>
      </c>
      <c r="C28" s="58">
        <v>11894</v>
      </c>
      <c r="D28" s="50" t="s">
        <v>19</v>
      </c>
      <c r="E28" s="50" t="s">
        <v>56</v>
      </c>
      <c r="F28" s="58">
        <f t="shared" si="0"/>
        <v>11894</v>
      </c>
      <c r="G28" s="50" t="str">
        <f t="shared" si="1"/>
        <v>ห้างหุ้นส่วนจำกัด พี.พี.กรุ๊ป เทรดดิ้ง</v>
      </c>
      <c r="H28" s="58">
        <f t="shared" si="2"/>
        <v>11894</v>
      </c>
      <c r="I28" s="50" t="s">
        <v>10</v>
      </c>
    </row>
    <row r="29" spans="1:9" ht="21.6" customHeight="1">
      <c r="A29" s="19">
        <v>22</v>
      </c>
      <c r="B29" s="50" t="s">
        <v>132</v>
      </c>
      <c r="C29" s="58">
        <v>11894</v>
      </c>
      <c r="D29" s="50" t="s">
        <v>19</v>
      </c>
      <c r="E29" s="50" t="s">
        <v>56</v>
      </c>
      <c r="F29" s="58">
        <f t="shared" si="0"/>
        <v>11894</v>
      </c>
      <c r="G29" s="50" t="str">
        <f t="shared" si="1"/>
        <v>ห้างหุ้นส่วนจำกัด พี.พี.กรุ๊ป เทรดดิ้ง</v>
      </c>
      <c r="H29" s="58">
        <f t="shared" si="2"/>
        <v>11894</v>
      </c>
      <c r="I29" s="50" t="s">
        <v>10</v>
      </c>
    </row>
    <row r="30" spans="1:9" ht="21.6" customHeight="1">
      <c r="A30" s="19">
        <v>23</v>
      </c>
      <c r="B30" s="50" t="s">
        <v>135</v>
      </c>
      <c r="C30" s="58">
        <v>19331</v>
      </c>
      <c r="D30" s="50" t="s">
        <v>19</v>
      </c>
      <c r="E30" s="50" t="s">
        <v>56</v>
      </c>
      <c r="F30" s="58">
        <f t="shared" si="0"/>
        <v>19331</v>
      </c>
      <c r="G30" s="50" t="str">
        <f t="shared" si="1"/>
        <v>ห้างหุ้นส่วนจำกัด พี.พี.กรุ๊ป เทรดดิ้ง</v>
      </c>
      <c r="H30" s="58">
        <f t="shared" si="2"/>
        <v>19331</v>
      </c>
      <c r="I30" s="50" t="s">
        <v>10</v>
      </c>
    </row>
    <row r="31" spans="1:9" ht="21.6" customHeight="1">
      <c r="A31" s="19">
        <v>24</v>
      </c>
      <c r="B31" s="50" t="s">
        <v>135</v>
      </c>
      <c r="C31" s="58">
        <v>19218</v>
      </c>
      <c r="D31" s="50" t="s">
        <v>19</v>
      </c>
      <c r="E31" s="50" t="s">
        <v>56</v>
      </c>
      <c r="F31" s="58">
        <f t="shared" si="0"/>
        <v>19218</v>
      </c>
      <c r="G31" s="50" t="str">
        <f t="shared" si="1"/>
        <v>ห้างหุ้นส่วนจำกัด พี.พี.กรุ๊ป เทรดดิ้ง</v>
      </c>
      <c r="H31" s="58">
        <f t="shared" si="2"/>
        <v>19218</v>
      </c>
      <c r="I31" s="50" t="s">
        <v>10</v>
      </c>
    </row>
    <row r="32" spans="1:9" ht="21.6" customHeight="1">
      <c r="A32" s="19">
        <v>25</v>
      </c>
      <c r="B32" s="50" t="s">
        <v>187</v>
      </c>
      <c r="C32" s="58">
        <v>16322</v>
      </c>
      <c r="D32" s="50" t="s">
        <v>19</v>
      </c>
      <c r="E32" s="50" t="s">
        <v>148</v>
      </c>
      <c r="F32" s="58">
        <f t="shared" si="0"/>
        <v>16322</v>
      </c>
      <c r="G32" s="50" t="str">
        <f t="shared" si="1"/>
        <v>ร้านมือปั๋นเสก</v>
      </c>
      <c r="H32" s="58">
        <f t="shared" si="2"/>
        <v>16322</v>
      </c>
      <c r="I32" s="50" t="s">
        <v>10</v>
      </c>
    </row>
    <row r="33" spans="1:9" ht="21.6" customHeight="1">
      <c r="A33" s="19">
        <v>26</v>
      </c>
      <c r="B33" s="50" t="s">
        <v>135</v>
      </c>
      <c r="C33" s="58">
        <v>19218</v>
      </c>
      <c r="D33" s="50" t="s">
        <v>19</v>
      </c>
      <c r="E33" s="50" t="s">
        <v>56</v>
      </c>
      <c r="F33" s="58">
        <f t="shared" si="0"/>
        <v>19218</v>
      </c>
      <c r="G33" s="50" t="str">
        <f t="shared" si="1"/>
        <v>ห้างหุ้นส่วนจำกัด พี.พี.กรุ๊ป เทรดดิ้ง</v>
      </c>
      <c r="H33" s="58">
        <f t="shared" si="2"/>
        <v>19218</v>
      </c>
      <c r="I33" s="50" t="s">
        <v>10</v>
      </c>
    </row>
    <row r="34" spans="1:9" ht="21.6" customHeight="1">
      <c r="A34" s="19">
        <v>27</v>
      </c>
      <c r="B34" s="50" t="s">
        <v>125</v>
      </c>
      <c r="C34" s="58">
        <v>480</v>
      </c>
      <c r="D34" s="50" t="s">
        <v>19</v>
      </c>
      <c r="E34" s="50" t="s">
        <v>28</v>
      </c>
      <c r="F34" s="58">
        <f t="shared" si="0"/>
        <v>480</v>
      </c>
      <c r="G34" s="50" t="str">
        <f t="shared" si="1"/>
        <v>ร้านเหมียวลำพูนโฆษณา</v>
      </c>
      <c r="H34" s="58">
        <f t="shared" si="2"/>
        <v>480</v>
      </c>
      <c r="I34" s="50" t="s">
        <v>10</v>
      </c>
    </row>
    <row r="35" spans="1:9" ht="21.6" customHeight="1">
      <c r="A35" s="19">
        <v>28</v>
      </c>
      <c r="B35" s="50" t="s">
        <v>125</v>
      </c>
      <c r="C35" s="58">
        <v>2400</v>
      </c>
      <c r="D35" s="50" t="s">
        <v>19</v>
      </c>
      <c r="E35" s="50" t="s">
        <v>28</v>
      </c>
      <c r="F35" s="58">
        <f t="shared" si="0"/>
        <v>2400</v>
      </c>
      <c r="G35" s="50" t="str">
        <f t="shared" si="1"/>
        <v>ร้านเหมียวลำพูนโฆษณา</v>
      </c>
      <c r="H35" s="58">
        <f t="shared" si="2"/>
        <v>2400</v>
      </c>
      <c r="I35" s="50" t="s">
        <v>10</v>
      </c>
    </row>
    <row r="36" spans="1:9" ht="21.6" customHeight="1">
      <c r="A36" s="19">
        <v>29</v>
      </c>
      <c r="B36" s="50" t="s">
        <v>130</v>
      </c>
      <c r="C36" s="58">
        <v>20719</v>
      </c>
      <c r="D36" s="50" t="s">
        <v>19</v>
      </c>
      <c r="E36" s="50" t="s">
        <v>148</v>
      </c>
      <c r="F36" s="58">
        <f t="shared" si="0"/>
        <v>20719</v>
      </c>
      <c r="G36" s="50" t="str">
        <f t="shared" si="1"/>
        <v>ร้านมือปั๋นเสก</v>
      </c>
      <c r="H36" s="58">
        <f t="shared" si="2"/>
        <v>20719</v>
      </c>
      <c r="I36" s="50" t="s">
        <v>10</v>
      </c>
    </row>
    <row r="37" spans="1:9" ht="21.6" customHeight="1">
      <c r="A37" s="19">
        <v>30</v>
      </c>
      <c r="B37" s="50" t="s">
        <v>188</v>
      </c>
      <c r="C37" s="58">
        <v>11600</v>
      </c>
      <c r="D37" s="50" t="s">
        <v>19</v>
      </c>
      <c r="E37" s="50" t="s">
        <v>127</v>
      </c>
      <c r="F37" s="58">
        <f t="shared" si="0"/>
        <v>11600</v>
      </c>
      <c r="G37" s="50" t="str">
        <f t="shared" si="1"/>
        <v>นายนพดล  สุภาหาญ</v>
      </c>
      <c r="H37" s="58">
        <f t="shared" si="2"/>
        <v>11600</v>
      </c>
      <c r="I37" s="50" t="s">
        <v>10</v>
      </c>
    </row>
    <row r="38" spans="1:9" ht="21.6" customHeight="1">
      <c r="A38" s="19">
        <v>31</v>
      </c>
      <c r="B38" s="50" t="s">
        <v>188</v>
      </c>
      <c r="C38" s="58">
        <v>11600</v>
      </c>
      <c r="D38" s="50" t="s">
        <v>19</v>
      </c>
      <c r="E38" s="50" t="s">
        <v>127</v>
      </c>
      <c r="F38" s="58">
        <f t="shared" si="0"/>
        <v>11600</v>
      </c>
      <c r="G38" s="50" t="str">
        <f t="shared" si="1"/>
        <v>นายนพดล  สุภาหาญ</v>
      </c>
      <c r="H38" s="58">
        <f t="shared" si="2"/>
        <v>11600</v>
      </c>
      <c r="I38" s="50" t="s">
        <v>10</v>
      </c>
    </row>
    <row r="39" spans="1:9" ht="21.6" customHeight="1">
      <c r="A39" s="19">
        <v>32</v>
      </c>
      <c r="B39" s="50" t="s">
        <v>135</v>
      </c>
      <c r="C39" s="58">
        <v>26468</v>
      </c>
      <c r="D39" s="50" t="s">
        <v>19</v>
      </c>
      <c r="E39" s="50" t="s">
        <v>56</v>
      </c>
      <c r="F39" s="58">
        <f t="shared" si="0"/>
        <v>26468</v>
      </c>
      <c r="G39" s="50" t="str">
        <f t="shared" si="1"/>
        <v>ห้างหุ้นส่วนจำกัด พี.พี.กรุ๊ป เทรดดิ้ง</v>
      </c>
      <c r="H39" s="58">
        <f t="shared" si="2"/>
        <v>26468</v>
      </c>
      <c r="I39" s="50" t="s">
        <v>10</v>
      </c>
    </row>
    <row r="40" spans="1:9" ht="21.6" customHeight="1">
      <c r="A40" s="19">
        <v>33</v>
      </c>
      <c r="B40" s="50" t="s">
        <v>135</v>
      </c>
      <c r="C40" s="58">
        <v>8750</v>
      </c>
      <c r="D40" s="50" t="s">
        <v>19</v>
      </c>
      <c r="E40" s="50" t="s">
        <v>56</v>
      </c>
      <c r="F40" s="58">
        <f t="shared" si="0"/>
        <v>8750</v>
      </c>
      <c r="G40" s="50" t="str">
        <f t="shared" si="1"/>
        <v>ห้างหุ้นส่วนจำกัด พี.พี.กรุ๊ป เทรดดิ้ง</v>
      </c>
      <c r="H40" s="58">
        <f t="shared" si="2"/>
        <v>8750</v>
      </c>
      <c r="I40" s="50" t="s">
        <v>10</v>
      </c>
    </row>
    <row r="41" spans="1:9" ht="21.6" customHeight="1">
      <c r="A41" s="19">
        <v>34</v>
      </c>
      <c r="B41" s="50" t="s">
        <v>132</v>
      </c>
      <c r="C41" s="58">
        <v>7673</v>
      </c>
      <c r="D41" s="50" t="s">
        <v>19</v>
      </c>
      <c r="E41" s="50" t="s">
        <v>150</v>
      </c>
      <c r="F41" s="58">
        <f t="shared" si="0"/>
        <v>7673</v>
      </c>
      <c r="G41" s="50" t="str">
        <f t="shared" si="1"/>
        <v>บริษัท ศิวดล สเตชั่นเนอรี่ จำกัด</v>
      </c>
      <c r="H41" s="58">
        <f t="shared" si="2"/>
        <v>7673</v>
      </c>
      <c r="I41" s="50" t="s">
        <v>10</v>
      </c>
    </row>
    <row r="42" spans="1:9" ht="21.6" customHeight="1">
      <c r="A42" s="19">
        <v>35</v>
      </c>
      <c r="B42" s="50" t="s">
        <v>125</v>
      </c>
      <c r="C42" s="58">
        <v>1920</v>
      </c>
      <c r="D42" s="50" t="s">
        <v>19</v>
      </c>
      <c r="E42" s="50" t="s">
        <v>28</v>
      </c>
      <c r="F42" s="58">
        <f t="shared" si="0"/>
        <v>1920</v>
      </c>
      <c r="G42" s="50" t="str">
        <f t="shared" si="1"/>
        <v>ร้านเหมียวลำพูนโฆษณา</v>
      </c>
      <c r="H42" s="58">
        <f t="shared" si="2"/>
        <v>1920</v>
      </c>
      <c r="I42" s="50" t="s">
        <v>10</v>
      </c>
    </row>
    <row r="43" spans="1:9" ht="21.6" customHeight="1">
      <c r="A43" s="19">
        <v>36</v>
      </c>
      <c r="B43" s="50" t="s">
        <v>130</v>
      </c>
      <c r="C43" s="58">
        <v>24732</v>
      </c>
      <c r="D43" s="50" t="s">
        <v>19</v>
      </c>
      <c r="E43" s="50" t="s">
        <v>56</v>
      </c>
      <c r="F43" s="58">
        <f t="shared" si="0"/>
        <v>24732</v>
      </c>
      <c r="G43" s="50" t="str">
        <f t="shared" si="1"/>
        <v>ห้างหุ้นส่วนจำกัด พี.พี.กรุ๊ป เทรดดิ้ง</v>
      </c>
      <c r="H43" s="58">
        <f t="shared" si="2"/>
        <v>24732</v>
      </c>
      <c r="I43" s="50" t="s">
        <v>10</v>
      </c>
    </row>
    <row r="44" spans="1:9" ht="21.6" customHeight="1">
      <c r="A44" s="19">
        <v>37</v>
      </c>
      <c r="B44" s="50" t="s">
        <v>130</v>
      </c>
      <c r="C44" s="58">
        <v>17576.5</v>
      </c>
      <c r="D44" s="50" t="s">
        <v>19</v>
      </c>
      <c r="E44" s="50" t="s">
        <v>56</v>
      </c>
      <c r="F44" s="58">
        <f t="shared" si="0"/>
        <v>17576.5</v>
      </c>
      <c r="G44" s="50" t="str">
        <f t="shared" si="1"/>
        <v>ห้างหุ้นส่วนจำกัด พี.พี.กรุ๊ป เทรดดิ้ง</v>
      </c>
      <c r="H44" s="58">
        <f t="shared" si="2"/>
        <v>17576.5</v>
      </c>
      <c r="I44" s="50" t="s">
        <v>10</v>
      </c>
    </row>
    <row r="45" spans="1:9" ht="21.6" customHeight="1">
      <c r="A45" s="19">
        <v>38</v>
      </c>
      <c r="B45" s="50" t="s">
        <v>184</v>
      </c>
      <c r="C45" s="58">
        <v>19391</v>
      </c>
      <c r="D45" s="50" t="s">
        <v>19</v>
      </c>
      <c r="E45" s="50" t="s">
        <v>56</v>
      </c>
      <c r="F45" s="58">
        <f t="shared" si="0"/>
        <v>19391</v>
      </c>
      <c r="G45" s="50" t="str">
        <f t="shared" si="1"/>
        <v>ห้างหุ้นส่วนจำกัด พี.พี.กรุ๊ป เทรดดิ้ง</v>
      </c>
      <c r="H45" s="58">
        <f t="shared" si="2"/>
        <v>19391</v>
      </c>
      <c r="I45" s="50" t="s">
        <v>10</v>
      </c>
    </row>
    <row r="46" spans="1:9" ht="21.6" customHeight="1">
      <c r="A46" s="19">
        <v>39</v>
      </c>
      <c r="B46" s="50" t="s">
        <v>188</v>
      </c>
      <c r="C46" s="58">
        <v>7700</v>
      </c>
      <c r="D46" s="50" t="s">
        <v>19</v>
      </c>
      <c r="E46" s="50" t="s">
        <v>110</v>
      </c>
      <c r="F46" s="58">
        <f t="shared" si="0"/>
        <v>7700</v>
      </c>
      <c r="G46" s="50" t="str">
        <f t="shared" si="1"/>
        <v>นางศรีเกตุ  ขยัน</v>
      </c>
      <c r="H46" s="58">
        <f t="shared" si="2"/>
        <v>7700</v>
      </c>
      <c r="I46" s="50" t="s">
        <v>10</v>
      </c>
    </row>
    <row r="47" spans="1:9" ht="21.6" customHeight="1">
      <c r="A47" s="19">
        <v>40</v>
      </c>
      <c r="B47" s="50" t="s">
        <v>135</v>
      </c>
      <c r="C47" s="58">
        <v>19234</v>
      </c>
      <c r="D47" s="50" t="s">
        <v>19</v>
      </c>
      <c r="E47" s="50" t="s">
        <v>56</v>
      </c>
      <c r="F47" s="58">
        <f t="shared" si="0"/>
        <v>19234</v>
      </c>
      <c r="G47" s="50" t="str">
        <f t="shared" si="1"/>
        <v>ห้างหุ้นส่วนจำกัด พี.พี.กรุ๊ป เทรดดิ้ง</v>
      </c>
      <c r="H47" s="58">
        <f t="shared" si="2"/>
        <v>19234</v>
      </c>
      <c r="I47" s="50" t="s">
        <v>10</v>
      </c>
    </row>
    <row r="48" spans="1:9" ht="21.6" customHeight="1">
      <c r="A48" s="19">
        <v>41</v>
      </c>
      <c r="B48" s="50" t="s">
        <v>188</v>
      </c>
      <c r="C48" s="58">
        <v>7725</v>
      </c>
      <c r="D48" s="50" t="s">
        <v>19</v>
      </c>
      <c r="E48" s="50" t="s">
        <v>127</v>
      </c>
      <c r="F48" s="58">
        <f t="shared" si="0"/>
        <v>7725</v>
      </c>
      <c r="G48" s="50" t="str">
        <f t="shared" si="1"/>
        <v>นายนพดล  สุภาหาญ</v>
      </c>
      <c r="H48" s="58">
        <f t="shared" si="2"/>
        <v>7725</v>
      </c>
      <c r="I48" s="50" t="s">
        <v>10</v>
      </c>
    </row>
    <row r="49" spans="1:9" ht="21.6" customHeight="1">
      <c r="A49" s="19">
        <v>42</v>
      </c>
      <c r="B49" s="50" t="s">
        <v>188</v>
      </c>
      <c r="C49" s="58">
        <v>4725</v>
      </c>
      <c r="D49" s="50" t="s">
        <v>19</v>
      </c>
      <c r="E49" s="50" t="s">
        <v>127</v>
      </c>
      <c r="F49" s="58">
        <f t="shared" si="0"/>
        <v>4725</v>
      </c>
      <c r="G49" s="50" t="str">
        <f t="shared" si="1"/>
        <v>นายนพดล  สุภาหาญ</v>
      </c>
      <c r="H49" s="58">
        <f t="shared" si="2"/>
        <v>4725</v>
      </c>
      <c r="I49" s="50" t="s">
        <v>10</v>
      </c>
    </row>
    <row r="50" spans="1:9" ht="21.6" customHeight="1">
      <c r="A50" s="19">
        <v>43</v>
      </c>
      <c r="B50" s="50" t="s">
        <v>125</v>
      </c>
      <c r="C50" s="58">
        <v>480</v>
      </c>
      <c r="D50" s="50" t="s">
        <v>19</v>
      </c>
      <c r="E50" s="50" t="s">
        <v>28</v>
      </c>
      <c r="F50" s="58">
        <f t="shared" si="0"/>
        <v>480</v>
      </c>
      <c r="G50" s="50" t="str">
        <f t="shared" si="1"/>
        <v>ร้านเหมียวลำพูนโฆษณา</v>
      </c>
      <c r="H50" s="58">
        <f t="shared" si="2"/>
        <v>480</v>
      </c>
      <c r="I50" s="50" t="s">
        <v>10</v>
      </c>
    </row>
    <row r="51" spans="1:9" ht="21.6" customHeight="1">
      <c r="A51" s="19">
        <v>44</v>
      </c>
      <c r="B51" s="50" t="s">
        <v>189</v>
      </c>
      <c r="C51" s="58">
        <v>9875</v>
      </c>
      <c r="D51" s="50" t="s">
        <v>19</v>
      </c>
      <c r="E51" s="50" t="s">
        <v>56</v>
      </c>
      <c r="F51" s="58">
        <f t="shared" si="0"/>
        <v>9875</v>
      </c>
      <c r="G51" s="50" t="str">
        <f t="shared" si="1"/>
        <v>ห้างหุ้นส่วนจำกัด พี.พี.กรุ๊ป เทรดดิ้ง</v>
      </c>
      <c r="H51" s="58">
        <f t="shared" si="2"/>
        <v>9875</v>
      </c>
      <c r="I51" s="50" t="s">
        <v>10</v>
      </c>
    </row>
    <row r="52" spans="1:9" ht="21.6" customHeight="1">
      <c r="A52" s="19">
        <v>45</v>
      </c>
      <c r="B52" s="50" t="s">
        <v>190</v>
      </c>
      <c r="C52" s="58">
        <v>600</v>
      </c>
      <c r="D52" s="50" t="s">
        <v>19</v>
      </c>
      <c r="E52" s="50" t="s">
        <v>191</v>
      </c>
      <c r="F52" s="58">
        <f t="shared" si="0"/>
        <v>600</v>
      </c>
      <c r="G52" s="50" t="str">
        <f t="shared" si="1"/>
        <v>บริษัทโมเดิร์น เอ็ดดูเคชั่นมอลล์ จำกัด</v>
      </c>
      <c r="H52" s="58">
        <f t="shared" si="2"/>
        <v>600</v>
      </c>
      <c r="I52" s="50" t="s">
        <v>10</v>
      </c>
    </row>
    <row r="53" spans="1:9" ht="21.6" customHeight="1">
      <c r="A53" s="19">
        <v>46</v>
      </c>
      <c r="B53" s="50" t="s">
        <v>192</v>
      </c>
      <c r="C53" s="58">
        <v>9483.9</v>
      </c>
      <c r="D53" s="50" t="s">
        <v>19</v>
      </c>
      <c r="E53" s="50" t="s">
        <v>193</v>
      </c>
      <c r="F53" s="58">
        <f t="shared" si="0"/>
        <v>9483.9</v>
      </c>
      <c r="G53" s="50" t="str">
        <f t="shared" si="1"/>
        <v>บริษัท ริโก้ (ประเทศไทย) จำกัด</v>
      </c>
      <c r="H53" s="58">
        <f t="shared" si="2"/>
        <v>9483.9</v>
      </c>
      <c r="I53" s="50" t="s">
        <v>10</v>
      </c>
    </row>
    <row r="54" spans="1:9" ht="21.6" customHeight="1">
      <c r="A54" s="19">
        <v>47</v>
      </c>
      <c r="B54" s="50" t="s">
        <v>141</v>
      </c>
      <c r="C54" s="58">
        <v>13066</v>
      </c>
      <c r="D54" s="50" t="s">
        <v>19</v>
      </c>
      <c r="E54" s="50" t="s">
        <v>56</v>
      </c>
      <c r="F54" s="58">
        <f t="shared" si="0"/>
        <v>13066</v>
      </c>
      <c r="G54" s="50" t="str">
        <f t="shared" si="1"/>
        <v>ห้างหุ้นส่วนจำกัด พี.พี.กรุ๊ป เทรดดิ้ง</v>
      </c>
      <c r="H54" s="58">
        <f t="shared" si="2"/>
        <v>13066</v>
      </c>
      <c r="I54" s="50" t="s">
        <v>10</v>
      </c>
    </row>
    <row r="55" spans="1:9" ht="21.6" customHeight="1">
      <c r="A55" s="19">
        <v>48</v>
      </c>
      <c r="B55" s="50" t="s">
        <v>125</v>
      </c>
      <c r="C55" s="58">
        <v>960</v>
      </c>
      <c r="D55" s="50" t="s">
        <v>19</v>
      </c>
      <c r="E55" s="50" t="s">
        <v>28</v>
      </c>
      <c r="F55" s="58">
        <f t="shared" si="0"/>
        <v>960</v>
      </c>
      <c r="G55" s="50" t="str">
        <f t="shared" si="1"/>
        <v>ร้านเหมียวลำพูนโฆษณา</v>
      </c>
      <c r="H55" s="58">
        <f t="shared" si="2"/>
        <v>960</v>
      </c>
      <c r="I55" s="50" t="s">
        <v>10</v>
      </c>
    </row>
    <row r="56" spans="1:9" ht="21.6" customHeight="1">
      <c r="A56" s="19">
        <v>49</v>
      </c>
      <c r="B56" s="50" t="s">
        <v>181</v>
      </c>
      <c r="C56" s="58">
        <v>10946.1</v>
      </c>
      <c r="D56" s="50" t="s">
        <v>19</v>
      </c>
      <c r="E56" s="50" t="s">
        <v>21</v>
      </c>
      <c r="F56" s="58">
        <f t="shared" si="0"/>
        <v>10946.1</v>
      </c>
      <c r="G56" s="50" t="str">
        <f t="shared" si="1"/>
        <v>ร้านแนวธรรม</v>
      </c>
      <c r="H56" s="58">
        <f t="shared" si="2"/>
        <v>10946.1</v>
      </c>
      <c r="I56" s="50" t="s">
        <v>10</v>
      </c>
    </row>
    <row r="57" spans="1:9" ht="21.6" customHeight="1">
      <c r="A57" s="19">
        <v>50</v>
      </c>
      <c r="B57" s="50" t="s">
        <v>132</v>
      </c>
      <c r="C57" s="58">
        <v>9032</v>
      </c>
      <c r="D57" s="50" t="s">
        <v>19</v>
      </c>
      <c r="E57" s="50" t="s">
        <v>148</v>
      </c>
      <c r="F57" s="58">
        <f t="shared" si="0"/>
        <v>9032</v>
      </c>
      <c r="G57" s="50" t="str">
        <f t="shared" si="1"/>
        <v>ร้านมือปั๋นเสก</v>
      </c>
      <c r="H57" s="58">
        <f t="shared" si="2"/>
        <v>9032</v>
      </c>
      <c r="I57" s="50" t="s">
        <v>10</v>
      </c>
    </row>
    <row r="58" spans="1:9" ht="21.6" customHeight="1">
      <c r="A58" s="19">
        <v>51</v>
      </c>
      <c r="B58" s="50" t="s">
        <v>125</v>
      </c>
      <c r="C58" s="58">
        <v>480</v>
      </c>
      <c r="D58" s="50" t="s">
        <v>19</v>
      </c>
      <c r="E58" s="50" t="s">
        <v>28</v>
      </c>
      <c r="F58" s="58">
        <f t="shared" si="0"/>
        <v>480</v>
      </c>
      <c r="G58" s="50" t="str">
        <f t="shared" si="1"/>
        <v>ร้านเหมียวลำพูนโฆษณา</v>
      </c>
      <c r="H58" s="58">
        <f t="shared" si="2"/>
        <v>480</v>
      </c>
      <c r="I58" s="50" t="s">
        <v>10</v>
      </c>
    </row>
    <row r="59" spans="1:9" ht="21.6" customHeight="1">
      <c r="A59" s="19">
        <v>52</v>
      </c>
      <c r="B59" s="50" t="s">
        <v>194</v>
      </c>
      <c r="C59" s="58">
        <v>13367</v>
      </c>
      <c r="D59" s="50" t="s">
        <v>19</v>
      </c>
      <c r="E59" s="50" t="s">
        <v>195</v>
      </c>
      <c r="F59" s="58">
        <f t="shared" si="0"/>
        <v>13367</v>
      </c>
      <c r="G59" s="50" t="str">
        <f t="shared" si="1"/>
        <v>ห้างหุ้นส่วนจำกัด ฟลุ๊คดี</v>
      </c>
      <c r="H59" s="58">
        <f t="shared" si="2"/>
        <v>13367</v>
      </c>
      <c r="I59" s="50" t="s">
        <v>10</v>
      </c>
    </row>
    <row r="60" spans="1:9" ht="21.6" customHeight="1">
      <c r="A60" s="19">
        <v>53</v>
      </c>
      <c r="B60" s="50" t="s">
        <v>135</v>
      </c>
      <c r="C60" s="58">
        <v>10993</v>
      </c>
      <c r="D60" s="50" t="s">
        <v>19</v>
      </c>
      <c r="E60" s="50" t="s">
        <v>56</v>
      </c>
      <c r="F60" s="58">
        <f t="shared" si="0"/>
        <v>10993</v>
      </c>
      <c r="G60" s="50" t="str">
        <f t="shared" si="1"/>
        <v>ห้างหุ้นส่วนจำกัด พี.พี.กรุ๊ป เทรดดิ้ง</v>
      </c>
      <c r="H60" s="58">
        <f t="shared" si="2"/>
        <v>10993</v>
      </c>
      <c r="I60" s="50" t="s">
        <v>10</v>
      </c>
    </row>
    <row r="61" spans="1:9" ht="21.6" customHeight="1">
      <c r="A61" s="19">
        <v>54</v>
      </c>
      <c r="B61" s="50" t="s">
        <v>132</v>
      </c>
      <c r="C61" s="58">
        <v>6914</v>
      </c>
      <c r="D61" s="50" t="s">
        <v>19</v>
      </c>
      <c r="E61" s="50" t="s">
        <v>150</v>
      </c>
      <c r="F61" s="58">
        <f t="shared" si="0"/>
        <v>6914</v>
      </c>
      <c r="G61" s="50" t="str">
        <f t="shared" si="1"/>
        <v>บริษัท ศิวดล สเตชั่นเนอรี่ จำกัด</v>
      </c>
      <c r="H61" s="58">
        <f t="shared" si="2"/>
        <v>6914</v>
      </c>
      <c r="I61" s="50" t="s">
        <v>10</v>
      </c>
    </row>
    <row r="62" spans="1:9" ht="21.6" customHeight="1">
      <c r="A62" s="19">
        <v>55</v>
      </c>
      <c r="B62" s="50" t="s">
        <v>132</v>
      </c>
      <c r="C62" s="58">
        <v>11243</v>
      </c>
      <c r="D62" s="50" t="s">
        <v>19</v>
      </c>
      <c r="E62" s="50" t="s">
        <v>150</v>
      </c>
      <c r="F62" s="58">
        <f t="shared" si="0"/>
        <v>11243</v>
      </c>
      <c r="G62" s="50" t="str">
        <f t="shared" si="1"/>
        <v>บริษัท ศิวดล สเตชั่นเนอรี่ จำกัด</v>
      </c>
      <c r="H62" s="58">
        <f t="shared" si="2"/>
        <v>11243</v>
      </c>
      <c r="I62" s="50" t="s">
        <v>10</v>
      </c>
    </row>
    <row r="63" spans="1:9" ht="21.6" customHeight="1">
      <c r="A63" s="19">
        <v>56</v>
      </c>
      <c r="B63" s="50" t="s">
        <v>125</v>
      </c>
      <c r="C63" s="58">
        <v>960</v>
      </c>
      <c r="D63" s="50" t="s">
        <v>19</v>
      </c>
      <c r="E63" s="50" t="s">
        <v>28</v>
      </c>
      <c r="F63" s="58">
        <f t="shared" si="0"/>
        <v>960</v>
      </c>
      <c r="G63" s="50" t="str">
        <f t="shared" si="1"/>
        <v>ร้านเหมียวลำพูนโฆษณา</v>
      </c>
      <c r="H63" s="58">
        <f t="shared" si="2"/>
        <v>960</v>
      </c>
      <c r="I63" s="50" t="s">
        <v>10</v>
      </c>
    </row>
    <row r="64" spans="1:9" ht="21.6" customHeight="1">
      <c r="A64" s="19">
        <v>57</v>
      </c>
      <c r="B64" s="50" t="s">
        <v>125</v>
      </c>
      <c r="C64" s="58">
        <v>960</v>
      </c>
      <c r="D64" s="50" t="s">
        <v>19</v>
      </c>
      <c r="E64" s="50" t="s">
        <v>28</v>
      </c>
      <c r="F64" s="58">
        <f t="shared" si="0"/>
        <v>960</v>
      </c>
      <c r="G64" s="50" t="str">
        <f t="shared" si="1"/>
        <v>ร้านเหมียวลำพูนโฆษณา</v>
      </c>
      <c r="H64" s="58">
        <f t="shared" si="2"/>
        <v>960</v>
      </c>
      <c r="I64" s="50" t="s">
        <v>10</v>
      </c>
    </row>
    <row r="65" spans="1:9" ht="21.6" customHeight="1">
      <c r="A65" s="19">
        <v>58</v>
      </c>
      <c r="B65" s="50" t="s">
        <v>135</v>
      </c>
      <c r="C65" s="58">
        <v>7950</v>
      </c>
      <c r="D65" s="50" t="s">
        <v>19</v>
      </c>
      <c r="E65" s="50" t="s">
        <v>56</v>
      </c>
      <c r="F65" s="58">
        <f t="shared" si="0"/>
        <v>7950</v>
      </c>
      <c r="G65" s="50" t="str">
        <f t="shared" si="1"/>
        <v>ห้างหุ้นส่วนจำกัด พี.พี.กรุ๊ป เทรดดิ้ง</v>
      </c>
      <c r="H65" s="58">
        <f t="shared" si="2"/>
        <v>7950</v>
      </c>
      <c r="I65" s="50" t="s">
        <v>10</v>
      </c>
    </row>
    <row r="66" spans="1:9" ht="21.6" customHeight="1">
      <c r="A66" s="19">
        <v>59</v>
      </c>
      <c r="B66" s="50" t="s">
        <v>135</v>
      </c>
      <c r="C66" s="58">
        <v>10900</v>
      </c>
      <c r="D66" s="50" t="s">
        <v>19</v>
      </c>
      <c r="E66" s="50" t="s">
        <v>56</v>
      </c>
      <c r="F66" s="58">
        <f t="shared" si="0"/>
        <v>10900</v>
      </c>
      <c r="G66" s="50" t="str">
        <f t="shared" si="1"/>
        <v>ห้างหุ้นส่วนจำกัด พี.พี.กรุ๊ป เทรดดิ้ง</v>
      </c>
      <c r="H66" s="58">
        <f t="shared" si="2"/>
        <v>10900</v>
      </c>
      <c r="I66" s="50" t="s">
        <v>10</v>
      </c>
    </row>
    <row r="67" spans="1:9" ht="21.6" customHeight="1">
      <c r="A67" s="19">
        <v>60</v>
      </c>
      <c r="B67" s="50" t="s">
        <v>125</v>
      </c>
      <c r="C67" s="58">
        <v>960</v>
      </c>
      <c r="D67" s="50" t="s">
        <v>19</v>
      </c>
      <c r="E67" s="50" t="s">
        <v>28</v>
      </c>
      <c r="F67" s="58">
        <f t="shared" si="0"/>
        <v>960</v>
      </c>
      <c r="G67" s="50" t="str">
        <f t="shared" si="1"/>
        <v>ร้านเหมียวลำพูนโฆษณา</v>
      </c>
      <c r="H67" s="58">
        <f t="shared" si="2"/>
        <v>960</v>
      </c>
      <c r="I67" s="50" t="s">
        <v>10</v>
      </c>
    </row>
    <row r="68" spans="1:9" ht="21.6" customHeight="1">
      <c r="A68" s="19">
        <v>61</v>
      </c>
      <c r="B68" s="50" t="s">
        <v>141</v>
      </c>
      <c r="C68" s="58">
        <v>14875</v>
      </c>
      <c r="D68" s="50" t="s">
        <v>19</v>
      </c>
      <c r="E68" s="50" t="s">
        <v>56</v>
      </c>
      <c r="F68" s="58">
        <f t="shared" si="0"/>
        <v>14875</v>
      </c>
      <c r="G68" s="50" t="str">
        <f t="shared" si="1"/>
        <v>ห้างหุ้นส่วนจำกัด พี.พี.กรุ๊ป เทรดดิ้ง</v>
      </c>
      <c r="H68" s="58">
        <f t="shared" si="2"/>
        <v>14875</v>
      </c>
      <c r="I68" s="50" t="s">
        <v>10</v>
      </c>
    </row>
    <row r="69" spans="1:9" ht="21.6" customHeight="1">
      <c r="A69" s="19">
        <v>62</v>
      </c>
      <c r="B69" s="50" t="s">
        <v>132</v>
      </c>
      <c r="C69" s="58">
        <v>11442</v>
      </c>
      <c r="D69" s="50" t="s">
        <v>19</v>
      </c>
      <c r="E69" s="50" t="s">
        <v>195</v>
      </c>
      <c r="F69" s="58">
        <f t="shared" si="0"/>
        <v>11442</v>
      </c>
      <c r="G69" s="50" t="str">
        <f t="shared" si="1"/>
        <v>ห้างหุ้นส่วนจำกัด ฟลุ๊คดี</v>
      </c>
      <c r="H69" s="58">
        <f t="shared" si="2"/>
        <v>11442</v>
      </c>
      <c r="I69" s="50" t="s">
        <v>10</v>
      </c>
    </row>
    <row r="70" spans="1:9" ht="21.6" customHeight="1">
      <c r="A70" s="19">
        <v>63</v>
      </c>
      <c r="B70" s="50" t="s">
        <v>135</v>
      </c>
      <c r="C70" s="58">
        <v>22045</v>
      </c>
      <c r="D70" s="50" t="s">
        <v>19</v>
      </c>
      <c r="E70" s="50" t="s">
        <v>196</v>
      </c>
      <c r="F70" s="58">
        <f t="shared" si="0"/>
        <v>22045</v>
      </c>
      <c r="G70" s="50" t="str">
        <f t="shared" si="1"/>
        <v>ร้านน้ำทิพย์โอเอซิส</v>
      </c>
      <c r="H70" s="58">
        <f t="shared" si="2"/>
        <v>22045</v>
      </c>
      <c r="I70" s="50" t="s">
        <v>10</v>
      </c>
    </row>
    <row r="71" spans="1:9" ht="21.6" customHeight="1">
      <c r="A71" s="19">
        <v>64</v>
      </c>
      <c r="B71" s="50" t="s">
        <v>197</v>
      </c>
      <c r="C71" s="58">
        <v>11627</v>
      </c>
      <c r="D71" s="50" t="s">
        <v>19</v>
      </c>
      <c r="E71" s="50" t="s">
        <v>37</v>
      </c>
      <c r="F71" s="58">
        <f t="shared" si="0"/>
        <v>11627</v>
      </c>
      <c r="G71" s="50" t="str">
        <f t="shared" si="1"/>
        <v>บริษัท ธาราลำพูน อีซูซุเซลล์ จำกัด</v>
      </c>
      <c r="H71" s="58">
        <f t="shared" si="2"/>
        <v>11627</v>
      </c>
      <c r="I71" s="50" t="s">
        <v>10</v>
      </c>
    </row>
    <row r="72" spans="1:9" ht="21.6" customHeight="1">
      <c r="A72" s="19">
        <v>65</v>
      </c>
      <c r="B72" s="50" t="s">
        <v>132</v>
      </c>
      <c r="C72" s="58">
        <v>6659</v>
      </c>
      <c r="D72" s="50" t="s">
        <v>19</v>
      </c>
      <c r="E72" s="50" t="s">
        <v>150</v>
      </c>
      <c r="F72" s="58">
        <f t="shared" si="0"/>
        <v>6659</v>
      </c>
      <c r="G72" s="50" t="str">
        <f t="shared" si="1"/>
        <v>บริษัท ศิวดล สเตชั่นเนอรี่ จำกัด</v>
      </c>
      <c r="H72" s="58">
        <f t="shared" si="2"/>
        <v>6659</v>
      </c>
      <c r="I72" s="50" t="s">
        <v>10</v>
      </c>
    </row>
    <row r="73" spans="1:9" ht="21.6" customHeight="1">
      <c r="A73" s="19">
        <v>66</v>
      </c>
      <c r="B73" s="50" t="s">
        <v>130</v>
      </c>
      <c r="C73" s="58">
        <v>20919.5</v>
      </c>
      <c r="D73" s="50" t="s">
        <v>19</v>
      </c>
      <c r="E73" s="50" t="s">
        <v>56</v>
      </c>
      <c r="F73" s="58">
        <f t="shared" ref="F73:F96" si="3">C73</f>
        <v>20919.5</v>
      </c>
      <c r="G73" s="50" t="str">
        <f t="shared" ref="G73:G116" si="4">E73</f>
        <v>ห้างหุ้นส่วนจำกัด พี.พี.กรุ๊ป เทรดดิ้ง</v>
      </c>
      <c r="H73" s="58">
        <f t="shared" ref="H73:H116" si="5">F73</f>
        <v>20919.5</v>
      </c>
      <c r="I73" s="50" t="s">
        <v>10</v>
      </c>
    </row>
    <row r="74" spans="1:9" ht="21.6" customHeight="1">
      <c r="A74" s="19">
        <v>67</v>
      </c>
      <c r="B74" s="50" t="s">
        <v>125</v>
      </c>
      <c r="C74" s="58">
        <v>960</v>
      </c>
      <c r="D74" s="50" t="s">
        <v>19</v>
      </c>
      <c r="E74" s="50" t="s">
        <v>28</v>
      </c>
      <c r="F74" s="58">
        <f t="shared" si="3"/>
        <v>960</v>
      </c>
      <c r="G74" s="50" t="str">
        <f t="shared" si="4"/>
        <v>ร้านเหมียวลำพูนโฆษณา</v>
      </c>
      <c r="H74" s="58">
        <f t="shared" si="5"/>
        <v>960</v>
      </c>
      <c r="I74" s="50" t="s">
        <v>10</v>
      </c>
    </row>
    <row r="75" spans="1:9" ht="21.6" customHeight="1">
      <c r="A75" s="19">
        <v>68</v>
      </c>
      <c r="B75" s="50" t="s">
        <v>188</v>
      </c>
      <c r="C75" s="58">
        <v>13538</v>
      </c>
      <c r="D75" s="50" t="s">
        <v>19</v>
      </c>
      <c r="E75" s="50" t="s">
        <v>56</v>
      </c>
      <c r="F75" s="58">
        <f t="shared" si="3"/>
        <v>13538</v>
      </c>
      <c r="G75" s="50" t="str">
        <f t="shared" si="4"/>
        <v>ห้างหุ้นส่วนจำกัด พี.พี.กรุ๊ป เทรดดิ้ง</v>
      </c>
      <c r="H75" s="58">
        <f t="shared" si="5"/>
        <v>13538</v>
      </c>
      <c r="I75" s="50" t="s">
        <v>10</v>
      </c>
    </row>
    <row r="76" spans="1:9" ht="21.6" customHeight="1">
      <c r="A76" s="19">
        <v>69</v>
      </c>
      <c r="B76" s="50" t="s">
        <v>125</v>
      </c>
      <c r="C76" s="58">
        <v>480</v>
      </c>
      <c r="D76" s="50" t="s">
        <v>19</v>
      </c>
      <c r="E76" s="50" t="s">
        <v>28</v>
      </c>
      <c r="F76" s="58">
        <f t="shared" si="3"/>
        <v>480</v>
      </c>
      <c r="G76" s="50" t="str">
        <f t="shared" si="4"/>
        <v>ร้านเหมียวลำพูนโฆษณา</v>
      </c>
      <c r="H76" s="58">
        <f t="shared" si="5"/>
        <v>480</v>
      </c>
      <c r="I76" s="50" t="s">
        <v>10</v>
      </c>
    </row>
    <row r="77" spans="1:9" ht="21.6" customHeight="1">
      <c r="A77" s="19">
        <v>70</v>
      </c>
      <c r="B77" s="50" t="s">
        <v>132</v>
      </c>
      <c r="C77" s="58">
        <v>4920</v>
      </c>
      <c r="D77" s="50" t="s">
        <v>19</v>
      </c>
      <c r="E77" s="50" t="s">
        <v>150</v>
      </c>
      <c r="F77" s="58">
        <f t="shared" si="3"/>
        <v>4920</v>
      </c>
      <c r="G77" s="50" t="str">
        <f t="shared" si="4"/>
        <v>บริษัท ศิวดล สเตชั่นเนอรี่ จำกัด</v>
      </c>
      <c r="H77" s="58">
        <f t="shared" si="5"/>
        <v>4920</v>
      </c>
      <c r="I77" s="50" t="s">
        <v>10</v>
      </c>
    </row>
    <row r="78" spans="1:9" ht="21.6" customHeight="1">
      <c r="A78" s="19">
        <v>71</v>
      </c>
      <c r="B78" s="50" t="s">
        <v>181</v>
      </c>
      <c r="C78" s="58">
        <v>9470.57</v>
      </c>
      <c r="D78" s="50" t="s">
        <v>19</v>
      </c>
      <c r="E78" s="50" t="s">
        <v>21</v>
      </c>
      <c r="F78" s="58">
        <f t="shared" si="3"/>
        <v>9470.57</v>
      </c>
      <c r="G78" s="50" t="str">
        <f t="shared" si="4"/>
        <v>ร้านแนวธรรม</v>
      </c>
      <c r="H78" s="58">
        <f t="shared" si="5"/>
        <v>9470.57</v>
      </c>
      <c r="I78" s="50" t="s">
        <v>10</v>
      </c>
    </row>
    <row r="79" spans="1:9" ht="21.6" customHeight="1">
      <c r="A79" s="19">
        <v>72</v>
      </c>
      <c r="B79" s="50" t="s">
        <v>181</v>
      </c>
      <c r="C79" s="58">
        <v>11481.1</v>
      </c>
      <c r="D79" s="50" t="s">
        <v>19</v>
      </c>
      <c r="E79" s="50" t="s">
        <v>21</v>
      </c>
      <c r="F79" s="58">
        <f t="shared" si="3"/>
        <v>11481.1</v>
      </c>
      <c r="G79" s="50" t="str">
        <f t="shared" si="4"/>
        <v>ร้านแนวธรรม</v>
      </c>
      <c r="H79" s="58">
        <f t="shared" si="5"/>
        <v>11481.1</v>
      </c>
      <c r="I79" s="50" t="s">
        <v>10</v>
      </c>
    </row>
    <row r="80" spans="1:9" ht="21.6" customHeight="1">
      <c r="A80" s="19">
        <v>73</v>
      </c>
      <c r="B80" s="50" t="s">
        <v>125</v>
      </c>
      <c r="C80" s="58">
        <v>480</v>
      </c>
      <c r="D80" s="50" t="s">
        <v>19</v>
      </c>
      <c r="E80" s="50" t="s">
        <v>28</v>
      </c>
      <c r="F80" s="58">
        <f t="shared" si="3"/>
        <v>480</v>
      </c>
      <c r="G80" s="50" t="str">
        <f t="shared" si="4"/>
        <v>ร้านเหมียวลำพูนโฆษณา</v>
      </c>
      <c r="H80" s="58">
        <f t="shared" si="5"/>
        <v>480</v>
      </c>
      <c r="I80" s="50" t="s">
        <v>10</v>
      </c>
    </row>
    <row r="81" spans="1:9" ht="21.6" customHeight="1">
      <c r="A81" s="19">
        <v>74</v>
      </c>
      <c r="B81" s="50" t="s">
        <v>132</v>
      </c>
      <c r="C81" s="58">
        <v>6815</v>
      </c>
      <c r="D81" s="50" t="s">
        <v>19</v>
      </c>
      <c r="E81" s="50" t="s">
        <v>195</v>
      </c>
      <c r="F81" s="58">
        <f t="shared" si="3"/>
        <v>6815</v>
      </c>
      <c r="G81" s="50" t="str">
        <f t="shared" si="4"/>
        <v>ห้างหุ้นส่วนจำกัด ฟลุ๊คดี</v>
      </c>
      <c r="H81" s="58">
        <f t="shared" si="5"/>
        <v>6815</v>
      </c>
      <c r="I81" s="50" t="s">
        <v>10</v>
      </c>
    </row>
    <row r="82" spans="1:9" ht="21.6" customHeight="1">
      <c r="A82" s="19">
        <v>75</v>
      </c>
      <c r="B82" s="50" t="s">
        <v>188</v>
      </c>
      <c r="C82" s="58">
        <v>6585</v>
      </c>
      <c r="D82" s="50" t="s">
        <v>19</v>
      </c>
      <c r="E82" s="50" t="s">
        <v>127</v>
      </c>
      <c r="F82" s="58">
        <f t="shared" si="3"/>
        <v>6585</v>
      </c>
      <c r="G82" s="50" t="str">
        <f t="shared" si="4"/>
        <v>นายนพดล  สุภาหาญ</v>
      </c>
      <c r="H82" s="58">
        <f t="shared" si="5"/>
        <v>6585</v>
      </c>
      <c r="I82" s="50" t="s">
        <v>10</v>
      </c>
    </row>
    <row r="83" spans="1:9" ht="21.6" customHeight="1">
      <c r="A83" s="19">
        <v>76</v>
      </c>
      <c r="B83" s="50" t="s">
        <v>135</v>
      </c>
      <c r="C83" s="58">
        <v>15627</v>
      </c>
      <c r="D83" s="50" t="s">
        <v>19</v>
      </c>
      <c r="E83" s="50" t="s">
        <v>56</v>
      </c>
      <c r="F83" s="58">
        <f t="shared" si="3"/>
        <v>15627</v>
      </c>
      <c r="G83" s="50" t="str">
        <f t="shared" si="4"/>
        <v>ห้างหุ้นส่วนจำกัด พี.พี.กรุ๊ป เทรดดิ้ง</v>
      </c>
      <c r="H83" s="58">
        <f t="shared" si="5"/>
        <v>15627</v>
      </c>
      <c r="I83" s="50" t="s">
        <v>10</v>
      </c>
    </row>
    <row r="84" spans="1:9" ht="21.6" customHeight="1">
      <c r="A84" s="19">
        <v>77</v>
      </c>
      <c r="B84" s="50" t="s">
        <v>125</v>
      </c>
      <c r="C84" s="58">
        <v>1920</v>
      </c>
      <c r="D84" s="50" t="s">
        <v>19</v>
      </c>
      <c r="E84" s="50" t="s">
        <v>28</v>
      </c>
      <c r="F84" s="58">
        <f t="shared" si="3"/>
        <v>1920</v>
      </c>
      <c r="G84" s="50" t="str">
        <f t="shared" si="4"/>
        <v>ร้านเหมียวลำพูนโฆษณา</v>
      </c>
      <c r="H84" s="58">
        <f t="shared" si="5"/>
        <v>1920</v>
      </c>
      <c r="I84" s="50" t="s">
        <v>10</v>
      </c>
    </row>
    <row r="85" spans="1:9" ht="21.6" customHeight="1">
      <c r="A85" s="19">
        <v>78</v>
      </c>
      <c r="B85" s="50" t="s">
        <v>125</v>
      </c>
      <c r="C85" s="58">
        <v>960</v>
      </c>
      <c r="D85" s="50" t="s">
        <v>19</v>
      </c>
      <c r="E85" s="50" t="s">
        <v>28</v>
      </c>
      <c r="F85" s="58">
        <f t="shared" si="3"/>
        <v>960</v>
      </c>
      <c r="G85" s="50" t="str">
        <f t="shared" si="4"/>
        <v>ร้านเหมียวลำพูนโฆษณา</v>
      </c>
      <c r="H85" s="58">
        <f t="shared" si="5"/>
        <v>960</v>
      </c>
      <c r="I85" s="50" t="s">
        <v>10</v>
      </c>
    </row>
    <row r="86" spans="1:9" ht="21.6" customHeight="1">
      <c r="A86" s="19">
        <v>79</v>
      </c>
      <c r="B86" s="50" t="s">
        <v>125</v>
      </c>
      <c r="C86" s="58">
        <v>480</v>
      </c>
      <c r="D86" s="50" t="s">
        <v>19</v>
      </c>
      <c r="E86" s="50" t="s">
        <v>28</v>
      </c>
      <c r="F86" s="58">
        <f t="shared" si="3"/>
        <v>480</v>
      </c>
      <c r="G86" s="50" t="str">
        <f t="shared" si="4"/>
        <v>ร้านเหมียวลำพูนโฆษณา</v>
      </c>
      <c r="H86" s="58">
        <f t="shared" si="5"/>
        <v>480</v>
      </c>
      <c r="I86" s="50" t="s">
        <v>10</v>
      </c>
    </row>
    <row r="87" spans="1:9" ht="21.6" customHeight="1">
      <c r="A87" s="19">
        <v>80</v>
      </c>
      <c r="B87" s="50" t="s">
        <v>198</v>
      </c>
      <c r="C87" s="58">
        <v>75855</v>
      </c>
      <c r="D87" s="50" t="s">
        <v>19</v>
      </c>
      <c r="E87" s="50" t="s">
        <v>47</v>
      </c>
      <c r="F87" s="58">
        <f t="shared" si="3"/>
        <v>75855</v>
      </c>
      <c r="G87" s="50" t="str">
        <f t="shared" si="4"/>
        <v>บริษัท โมเดิร์น เอ็ดดูเคชั่นมอลล์ จำกัด</v>
      </c>
      <c r="H87" s="58">
        <f t="shared" si="5"/>
        <v>75855</v>
      </c>
      <c r="I87" s="50" t="s">
        <v>10</v>
      </c>
    </row>
    <row r="88" spans="1:9" ht="21.6" customHeight="1">
      <c r="A88" s="19">
        <v>81</v>
      </c>
      <c r="B88" s="50" t="s">
        <v>132</v>
      </c>
      <c r="C88" s="58">
        <v>5527</v>
      </c>
      <c r="D88" s="50" t="s">
        <v>19</v>
      </c>
      <c r="E88" s="50" t="s">
        <v>150</v>
      </c>
      <c r="F88" s="58">
        <f t="shared" si="3"/>
        <v>5527</v>
      </c>
      <c r="G88" s="50" t="str">
        <f t="shared" si="4"/>
        <v>บริษัท ศิวดล สเตชั่นเนอรี่ จำกัด</v>
      </c>
      <c r="H88" s="58">
        <f t="shared" si="5"/>
        <v>5527</v>
      </c>
      <c r="I88" s="50" t="s">
        <v>10</v>
      </c>
    </row>
    <row r="89" spans="1:9" ht="21.6" customHeight="1">
      <c r="A89" s="19">
        <v>82</v>
      </c>
      <c r="B89" s="50" t="s">
        <v>132</v>
      </c>
      <c r="C89" s="58">
        <v>8028</v>
      </c>
      <c r="D89" s="50" t="s">
        <v>19</v>
      </c>
      <c r="E89" s="50" t="s">
        <v>150</v>
      </c>
      <c r="F89" s="58">
        <f t="shared" si="3"/>
        <v>8028</v>
      </c>
      <c r="G89" s="50" t="str">
        <f t="shared" si="4"/>
        <v>บริษัท ศิวดล สเตชั่นเนอรี่ จำกัด</v>
      </c>
      <c r="H89" s="58">
        <f t="shared" si="5"/>
        <v>8028</v>
      </c>
      <c r="I89" s="50" t="s">
        <v>10</v>
      </c>
    </row>
    <row r="90" spans="1:9" ht="21.6" customHeight="1">
      <c r="A90" s="19">
        <v>83</v>
      </c>
      <c r="B90" s="50" t="s">
        <v>188</v>
      </c>
      <c r="C90" s="58">
        <v>9460</v>
      </c>
      <c r="D90" s="50" t="s">
        <v>19</v>
      </c>
      <c r="E90" s="50" t="s">
        <v>127</v>
      </c>
      <c r="F90" s="58">
        <f t="shared" si="3"/>
        <v>9460</v>
      </c>
      <c r="G90" s="50" t="str">
        <f t="shared" si="4"/>
        <v>นายนพดล  สุภาหาญ</v>
      </c>
      <c r="H90" s="58">
        <f t="shared" si="5"/>
        <v>9460</v>
      </c>
      <c r="I90" s="50" t="s">
        <v>10</v>
      </c>
    </row>
    <row r="91" spans="1:9" ht="21.6" customHeight="1">
      <c r="A91" s="19">
        <v>84</v>
      </c>
      <c r="B91" s="50" t="s">
        <v>188</v>
      </c>
      <c r="C91" s="58">
        <v>9460</v>
      </c>
      <c r="D91" s="50" t="s">
        <v>19</v>
      </c>
      <c r="E91" s="50" t="s">
        <v>127</v>
      </c>
      <c r="F91" s="58">
        <f t="shared" si="3"/>
        <v>9460</v>
      </c>
      <c r="G91" s="50" t="str">
        <f t="shared" si="4"/>
        <v>นายนพดล  สุภาหาญ</v>
      </c>
      <c r="H91" s="58">
        <f t="shared" si="5"/>
        <v>9460</v>
      </c>
      <c r="I91" s="50" t="s">
        <v>10</v>
      </c>
    </row>
    <row r="92" spans="1:9" ht="21.6" customHeight="1">
      <c r="A92" s="19">
        <v>85</v>
      </c>
      <c r="B92" s="50" t="s">
        <v>199</v>
      </c>
      <c r="C92" s="58">
        <v>11740</v>
      </c>
      <c r="D92" s="50" t="s">
        <v>19</v>
      </c>
      <c r="E92" s="50" t="s">
        <v>200</v>
      </c>
      <c r="F92" s="58">
        <f t="shared" si="3"/>
        <v>11740</v>
      </c>
      <c r="G92" s="50" t="str">
        <f t="shared" si="4"/>
        <v>ร้านชัยกิจการเกษตร</v>
      </c>
      <c r="H92" s="58">
        <f t="shared" si="5"/>
        <v>11740</v>
      </c>
      <c r="I92" s="50" t="s">
        <v>10</v>
      </c>
    </row>
    <row r="93" spans="1:9" ht="21.6" customHeight="1">
      <c r="A93" s="19">
        <v>86</v>
      </c>
      <c r="B93" s="50" t="s">
        <v>135</v>
      </c>
      <c r="C93" s="58">
        <v>23750</v>
      </c>
      <c r="D93" s="50" t="s">
        <v>19</v>
      </c>
      <c r="E93" s="50" t="s">
        <v>196</v>
      </c>
      <c r="F93" s="58">
        <f t="shared" si="3"/>
        <v>23750</v>
      </c>
      <c r="G93" s="50" t="str">
        <f t="shared" si="4"/>
        <v>ร้านน้ำทิพย์โอเอซิส</v>
      </c>
      <c r="H93" s="58">
        <f t="shared" si="5"/>
        <v>23750</v>
      </c>
      <c r="I93" s="50" t="s">
        <v>10</v>
      </c>
    </row>
    <row r="94" spans="1:9" ht="21.6" customHeight="1">
      <c r="A94" s="19">
        <v>87</v>
      </c>
      <c r="B94" s="50" t="s">
        <v>125</v>
      </c>
      <c r="C94" s="58">
        <v>1920</v>
      </c>
      <c r="D94" s="50" t="s">
        <v>19</v>
      </c>
      <c r="E94" s="50" t="s">
        <v>28</v>
      </c>
      <c r="F94" s="58">
        <f t="shared" si="3"/>
        <v>1920</v>
      </c>
      <c r="G94" s="50" t="str">
        <f t="shared" si="4"/>
        <v>ร้านเหมียวลำพูนโฆษณา</v>
      </c>
      <c r="H94" s="58">
        <f t="shared" si="5"/>
        <v>1920</v>
      </c>
      <c r="I94" s="50" t="s">
        <v>10</v>
      </c>
    </row>
    <row r="95" spans="1:9" ht="21.6" customHeight="1">
      <c r="A95" s="19">
        <v>88</v>
      </c>
      <c r="B95" s="50" t="s">
        <v>125</v>
      </c>
      <c r="C95" s="58">
        <v>960</v>
      </c>
      <c r="D95" s="50" t="s">
        <v>19</v>
      </c>
      <c r="E95" s="50" t="s">
        <v>28</v>
      </c>
      <c r="F95" s="58">
        <f t="shared" si="3"/>
        <v>960</v>
      </c>
      <c r="G95" s="50" t="str">
        <f t="shared" si="4"/>
        <v>ร้านเหมียวลำพูนโฆษณา</v>
      </c>
      <c r="H95" s="58">
        <f t="shared" si="5"/>
        <v>960</v>
      </c>
      <c r="I95" s="50" t="s">
        <v>10</v>
      </c>
    </row>
    <row r="96" spans="1:9" ht="21.6" customHeight="1">
      <c r="A96" s="19">
        <v>89</v>
      </c>
      <c r="B96" s="50" t="s">
        <v>187</v>
      </c>
      <c r="C96" s="58">
        <v>13995</v>
      </c>
      <c r="D96" s="50" t="s">
        <v>19</v>
      </c>
      <c r="E96" s="50" t="s">
        <v>148</v>
      </c>
      <c r="F96" s="58">
        <f t="shared" si="3"/>
        <v>13995</v>
      </c>
      <c r="G96" s="50" t="str">
        <f t="shared" si="4"/>
        <v>ร้านมือปั๋นเสก</v>
      </c>
      <c r="H96" s="58">
        <f t="shared" si="5"/>
        <v>13995</v>
      </c>
      <c r="I96" s="50" t="s">
        <v>10</v>
      </c>
    </row>
    <row r="97" spans="1:9" ht="21.6" customHeight="1">
      <c r="A97" s="19">
        <v>90</v>
      </c>
      <c r="B97" s="50" t="s">
        <v>135</v>
      </c>
      <c r="C97" s="58">
        <v>13467</v>
      </c>
      <c r="D97" s="50" t="s">
        <v>19</v>
      </c>
      <c r="E97" s="50" t="s">
        <v>148</v>
      </c>
      <c r="F97" s="58">
        <f>C97</f>
        <v>13467</v>
      </c>
      <c r="G97" s="50" t="str">
        <f t="shared" si="4"/>
        <v>ร้านมือปั๋นเสก</v>
      </c>
      <c r="H97" s="58">
        <f t="shared" si="5"/>
        <v>13467</v>
      </c>
      <c r="I97" s="50" t="s">
        <v>10</v>
      </c>
    </row>
    <row r="98" spans="1:9" ht="21.6" customHeight="1">
      <c r="A98" s="19">
        <v>91</v>
      </c>
      <c r="B98" s="50" t="s">
        <v>135</v>
      </c>
      <c r="C98" s="58">
        <v>13467</v>
      </c>
      <c r="D98" s="50" t="s">
        <v>19</v>
      </c>
      <c r="E98" s="50" t="s">
        <v>148</v>
      </c>
      <c r="F98" s="58">
        <f t="shared" ref="F98:F116" si="6">C98</f>
        <v>13467</v>
      </c>
      <c r="G98" s="50" t="str">
        <f t="shared" si="4"/>
        <v>ร้านมือปั๋นเสก</v>
      </c>
      <c r="H98" s="58">
        <f t="shared" si="5"/>
        <v>13467</v>
      </c>
      <c r="I98" s="50" t="s">
        <v>10</v>
      </c>
    </row>
    <row r="99" spans="1:9" ht="21.6" customHeight="1">
      <c r="A99" s="19">
        <v>92</v>
      </c>
      <c r="B99" s="50" t="s">
        <v>201</v>
      </c>
      <c r="C99" s="58">
        <v>7200</v>
      </c>
      <c r="D99" s="50" t="s">
        <v>19</v>
      </c>
      <c r="E99" s="50" t="s">
        <v>195</v>
      </c>
      <c r="F99" s="58">
        <f t="shared" si="6"/>
        <v>7200</v>
      </c>
      <c r="G99" s="50" t="str">
        <f t="shared" si="4"/>
        <v>ห้างหุ้นส่วนจำกัด ฟลุ๊คดี</v>
      </c>
      <c r="H99" s="58">
        <f t="shared" si="5"/>
        <v>7200</v>
      </c>
      <c r="I99" s="50" t="s">
        <v>10</v>
      </c>
    </row>
    <row r="100" spans="1:9" ht="21.6" customHeight="1">
      <c r="A100" s="19">
        <v>93</v>
      </c>
      <c r="B100" s="50" t="s">
        <v>201</v>
      </c>
      <c r="C100" s="58">
        <v>7200</v>
      </c>
      <c r="D100" s="50" t="s">
        <v>19</v>
      </c>
      <c r="E100" s="50" t="s">
        <v>195</v>
      </c>
      <c r="F100" s="58">
        <f t="shared" si="6"/>
        <v>7200</v>
      </c>
      <c r="G100" s="50" t="str">
        <f t="shared" si="4"/>
        <v>ห้างหุ้นส่วนจำกัด ฟลุ๊คดี</v>
      </c>
      <c r="H100" s="58">
        <f t="shared" si="5"/>
        <v>7200</v>
      </c>
      <c r="I100" s="50" t="s">
        <v>10</v>
      </c>
    </row>
    <row r="101" spans="1:9" ht="21.6" customHeight="1">
      <c r="A101" s="19">
        <v>94</v>
      </c>
      <c r="B101" s="50" t="s">
        <v>156</v>
      </c>
      <c r="C101" s="58">
        <v>7230</v>
      </c>
      <c r="D101" s="50" t="s">
        <v>19</v>
      </c>
      <c r="E101" s="50" t="s">
        <v>127</v>
      </c>
      <c r="F101" s="58">
        <f t="shared" si="6"/>
        <v>7230</v>
      </c>
      <c r="G101" s="50" t="str">
        <f t="shared" si="4"/>
        <v>นายนพดล  สุภาหาญ</v>
      </c>
      <c r="H101" s="58">
        <f t="shared" si="5"/>
        <v>7230</v>
      </c>
      <c r="I101" s="50" t="s">
        <v>10</v>
      </c>
    </row>
    <row r="102" spans="1:9" ht="21.6" customHeight="1">
      <c r="A102" s="19">
        <v>95</v>
      </c>
      <c r="B102" s="50" t="s">
        <v>135</v>
      </c>
      <c r="C102" s="58">
        <v>10999</v>
      </c>
      <c r="D102" s="50" t="s">
        <v>19</v>
      </c>
      <c r="E102" s="50" t="s">
        <v>56</v>
      </c>
      <c r="F102" s="58">
        <f t="shared" si="6"/>
        <v>10999</v>
      </c>
      <c r="G102" s="50" t="str">
        <f t="shared" si="4"/>
        <v>ห้างหุ้นส่วนจำกัด พี.พี.กรุ๊ป เทรดดิ้ง</v>
      </c>
      <c r="H102" s="58">
        <f t="shared" si="5"/>
        <v>10999</v>
      </c>
      <c r="I102" s="50" t="s">
        <v>10</v>
      </c>
    </row>
    <row r="103" spans="1:9" ht="21.6" customHeight="1">
      <c r="A103" s="19">
        <v>96</v>
      </c>
      <c r="B103" s="50" t="s">
        <v>135</v>
      </c>
      <c r="C103" s="58">
        <v>19894</v>
      </c>
      <c r="D103" s="50" t="s">
        <v>19</v>
      </c>
      <c r="E103" s="50" t="s">
        <v>56</v>
      </c>
      <c r="F103" s="58">
        <f t="shared" si="6"/>
        <v>19894</v>
      </c>
      <c r="G103" s="50" t="str">
        <f t="shared" si="4"/>
        <v>ห้างหุ้นส่วนจำกัด พี.พี.กรุ๊ป เทรดดิ้ง</v>
      </c>
      <c r="H103" s="58">
        <f t="shared" si="5"/>
        <v>19894</v>
      </c>
      <c r="I103" s="50" t="s">
        <v>10</v>
      </c>
    </row>
    <row r="104" spans="1:9" ht="21.6" customHeight="1">
      <c r="A104" s="19">
        <v>97</v>
      </c>
      <c r="B104" s="50" t="s">
        <v>184</v>
      </c>
      <c r="C104" s="58">
        <v>11205</v>
      </c>
      <c r="D104" s="50" t="s">
        <v>19</v>
      </c>
      <c r="E104" s="50" t="s">
        <v>202</v>
      </c>
      <c r="F104" s="58">
        <f t="shared" si="6"/>
        <v>11205</v>
      </c>
      <c r="G104" s="50" t="str">
        <f t="shared" si="4"/>
        <v>ร้านทวีลักษณ์</v>
      </c>
      <c r="H104" s="58">
        <f t="shared" si="5"/>
        <v>11205</v>
      </c>
      <c r="I104" s="50" t="s">
        <v>10</v>
      </c>
    </row>
    <row r="105" spans="1:9" ht="21.6" customHeight="1">
      <c r="A105" s="19">
        <v>98</v>
      </c>
      <c r="B105" s="50" t="s">
        <v>184</v>
      </c>
      <c r="C105" s="58">
        <v>11175</v>
      </c>
      <c r="D105" s="50" t="s">
        <v>19</v>
      </c>
      <c r="E105" s="50" t="s">
        <v>202</v>
      </c>
      <c r="F105" s="58">
        <f t="shared" si="6"/>
        <v>11175</v>
      </c>
      <c r="G105" s="50" t="str">
        <f t="shared" si="4"/>
        <v>ร้านทวีลักษณ์</v>
      </c>
      <c r="H105" s="58">
        <f t="shared" si="5"/>
        <v>11175</v>
      </c>
      <c r="I105" s="50" t="s">
        <v>10</v>
      </c>
    </row>
    <row r="106" spans="1:9" ht="21.6" customHeight="1">
      <c r="A106" s="19">
        <v>99</v>
      </c>
      <c r="B106" s="50" t="s">
        <v>125</v>
      </c>
      <c r="C106" s="58">
        <v>1920</v>
      </c>
      <c r="D106" s="50" t="s">
        <v>19</v>
      </c>
      <c r="E106" s="50" t="s">
        <v>28</v>
      </c>
      <c r="F106" s="58">
        <f t="shared" si="6"/>
        <v>1920</v>
      </c>
      <c r="G106" s="50" t="str">
        <f t="shared" si="4"/>
        <v>ร้านเหมียวลำพูนโฆษณา</v>
      </c>
      <c r="H106" s="58">
        <f t="shared" si="5"/>
        <v>1920</v>
      </c>
      <c r="I106" s="50" t="s">
        <v>10</v>
      </c>
    </row>
    <row r="107" spans="1:9" ht="21.6" customHeight="1">
      <c r="A107" s="19">
        <v>100</v>
      </c>
      <c r="B107" s="50" t="s">
        <v>135</v>
      </c>
      <c r="C107" s="58">
        <v>15558</v>
      </c>
      <c r="D107" s="50" t="s">
        <v>19</v>
      </c>
      <c r="E107" s="50" t="s">
        <v>148</v>
      </c>
      <c r="F107" s="58">
        <f t="shared" si="6"/>
        <v>15558</v>
      </c>
      <c r="G107" s="50" t="str">
        <f t="shared" si="4"/>
        <v>ร้านมือปั๋นเสก</v>
      </c>
      <c r="H107" s="58">
        <f t="shared" si="5"/>
        <v>15558</v>
      </c>
      <c r="I107" s="50" t="s">
        <v>10</v>
      </c>
    </row>
    <row r="108" spans="1:9" ht="21.6" customHeight="1">
      <c r="A108" s="19">
        <v>101</v>
      </c>
      <c r="B108" s="50" t="s">
        <v>203</v>
      </c>
      <c r="C108" s="58">
        <v>12980</v>
      </c>
      <c r="D108" s="50" t="s">
        <v>19</v>
      </c>
      <c r="E108" s="50" t="s">
        <v>56</v>
      </c>
      <c r="F108" s="58">
        <f t="shared" si="6"/>
        <v>12980</v>
      </c>
      <c r="G108" s="50" t="str">
        <f t="shared" si="4"/>
        <v>ห้างหุ้นส่วนจำกัด พี.พี.กรุ๊ป เทรดดิ้ง</v>
      </c>
      <c r="H108" s="58">
        <f t="shared" si="5"/>
        <v>12980</v>
      </c>
      <c r="I108" s="50" t="s">
        <v>10</v>
      </c>
    </row>
    <row r="109" spans="1:9" ht="21.6" customHeight="1">
      <c r="A109" s="19">
        <v>102</v>
      </c>
      <c r="B109" s="50" t="s">
        <v>135</v>
      </c>
      <c r="C109" s="58">
        <v>9136</v>
      </c>
      <c r="D109" s="50" t="s">
        <v>19</v>
      </c>
      <c r="E109" s="50" t="s">
        <v>56</v>
      </c>
      <c r="F109" s="58">
        <f t="shared" si="6"/>
        <v>9136</v>
      </c>
      <c r="G109" s="50" t="str">
        <f t="shared" si="4"/>
        <v>ห้างหุ้นส่วนจำกัด พี.พี.กรุ๊ป เทรดดิ้ง</v>
      </c>
      <c r="H109" s="58">
        <f t="shared" si="5"/>
        <v>9136</v>
      </c>
      <c r="I109" s="50" t="s">
        <v>10</v>
      </c>
    </row>
    <row r="110" spans="1:9" ht="21.6" customHeight="1">
      <c r="A110" s="19">
        <v>103</v>
      </c>
      <c r="B110" s="50" t="s">
        <v>203</v>
      </c>
      <c r="C110" s="58">
        <v>14176</v>
      </c>
      <c r="D110" s="50" t="s">
        <v>19</v>
      </c>
      <c r="E110" s="50" t="s">
        <v>56</v>
      </c>
      <c r="F110" s="58">
        <f t="shared" si="6"/>
        <v>14176</v>
      </c>
      <c r="G110" s="50" t="str">
        <f t="shared" si="4"/>
        <v>ห้างหุ้นส่วนจำกัด พี.พี.กรุ๊ป เทรดดิ้ง</v>
      </c>
      <c r="H110" s="58">
        <f t="shared" si="5"/>
        <v>14176</v>
      </c>
      <c r="I110" s="50" t="s">
        <v>10</v>
      </c>
    </row>
    <row r="111" spans="1:9" ht="21.6" customHeight="1">
      <c r="A111" s="19">
        <v>104</v>
      </c>
      <c r="B111" s="50" t="s">
        <v>203</v>
      </c>
      <c r="C111" s="58">
        <v>13746</v>
      </c>
      <c r="D111" s="50" t="s">
        <v>19</v>
      </c>
      <c r="E111" s="50" t="s">
        <v>56</v>
      </c>
      <c r="F111" s="58">
        <f t="shared" si="6"/>
        <v>13746</v>
      </c>
      <c r="G111" s="50" t="str">
        <f t="shared" si="4"/>
        <v>ห้างหุ้นส่วนจำกัด พี.พี.กรุ๊ป เทรดดิ้ง</v>
      </c>
      <c r="H111" s="58">
        <f t="shared" si="5"/>
        <v>13746</v>
      </c>
      <c r="I111" s="50" t="s">
        <v>10</v>
      </c>
    </row>
    <row r="112" spans="1:9" ht="21.6" customHeight="1">
      <c r="A112" s="19">
        <v>105</v>
      </c>
      <c r="B112" s="50" t="s">
        <v>204</v>
      </c>
      <c r="C112" s="58">
        <v>10180</v>
      </c>
      <c r="D112" s="50" t="s">
        <v>19</v>
      </c>
      <c r="E112" s="50" t="s">
        <v>202</v>
      </c>
      <c r="F112" s="58">
        <f t="shared" si="6"/>
        <v>10180</v>
      </c>
      <c r="G112" s="50" t="str">
        <f t="shared" si="4"/>
        <v>ร้านทวีลักษณ์</v>
      </c>
      <c r="H112" s="58">
        <f t="shared" si="5"/>
        <v>10180</v>
      </c>
      <c r="I112" s="50" t="s">
        <v>10</v>
      </c>
    </row>
    <row r="113" spans="1:9" ht="21.6" customHeight="1">
      <c r="A113" s="19">
        <v>106</v>
      </c>
      <c r="B113" s="50" t="s">
        <v>125</v>
      </c>
      <c r="C113" s="58">
        <v>1920</v>
      </c>
      <c r="D113" s="50" t="s">
        <v>19</v>
      </c>
      <c r="E113" s="50" t="s">
        <v>28</v>
      </c>
      <c r="F113" s="58">
        <f t="shared" si="6"/>
        <v>1920</v>
      </c>
      <c r="G113" s="50" t="str">
        <f t="shared" si="4"/>
        <v>ร้านเหมียวลำพูนโฆษณา</v>
      </c>
      <c r="H113" s="58">
        <f t="shared" si="5"/>
        <v>1920</v>
      </c>
      <c r="I113" s="50" t="s">
        <v>10</v>
      </c>
    </row>
    <row r="114" spans="1:9" ht="21.6" customHeight="1">
      <c r="A114" s="19">
        <v>107</v>
      </c>
      <c r="B114" s="50" t="s">
        <v>205</v>
      </c>
      <c r="C114" s="58">
        <v>17250</v>
      </c>
      <c r="D114" s="50" t="s">
        <v>19</v>
      </c>
      <c r="E114" s="50" t="s">
        <v>52</v>
      </c>
      <c r="F114" s="58">
        <f t="shared" si="6"/>
        <v>17250</v>
      </c>
      <c r="G114" s="50" t="str">
        <f t="shared" si="4"/>
        <v>ร้านคำนึงพาณิชย์</v>
      </c>
      <c r="H114" s="58">
        <f t="shared" si="5"/>
        <v>17250</v>
      </c>
      <c r="I114" s="50" t="s">
        <v>10</v>
      </c>
    </row>
    <row r="115" spans="1:9" ht="21.6" customHeight="1">
      <c r="A115" s="19">
        <v>108</v>
      </c>
      <c r="B115" s="50" t="s">
        <v>125</v>
      </c>
      <c r="C115" s="58">
        <v>480</v>
      </c>
      <c r="D115" s="50" t="s">
        <v>19</v>
      </c>
      <c r="E115" s="50" t="s">
        <v>28</v>
      </c>
      <c r="F115" s="58">
        <f t="shared" si="6"/>
        <v>480</v>
      </c>
      <c r="G115" s="50" t="str">
        <f t="shared" si="4"/>
        <v>ร้านเหมียวลำพูนโฆษณา</v>
      </c>
      <c r="H115" s="58">
        <f t="shared" si="5"/>
        <v>480</v>
      </c>
      <c r="I115" s="50" t="s">
        <v>10</v>
      </c>
    </row>
    <row r="116" spans="1:9" ht="21.6" customHeight="1">
      <c r="A116" s="19">
        <v>109</v>
      </c>
      <c r="B116" s="50" t="s">
        <v>132</v>
      </c>
      <c r="C116" s="58">
        <v>6674</v>
      </c>
      <c r="D116" s="50" t="s">
        <v>19</v>
      </c>
      <c r="E116" s="50" t="s">
        <v>56</v>
      </c>
      <c r="F116" s="58">
        <f t="shared" si="6"/>
        <v>6674</v>
      </c>
      <c r="G116" s="50" t="str">
        <f t="shared" si="4"/>
        <v>ห้างหุ้นส่วนจำกัด พี.พี.กรุ๊ป เทรดดิ้ง</v>
      </c>
      <c r="H116" s="58">
        <f t="shared" si="5"/>
        <v>6674</v>
      </c>
      <c r="I116" s="50" t="s">
        <v>10</v>
      </c>
    </row>
    <row r="117" spans="1:9" ht="21.6" customHeight="1">
      <c r="A117" s="19"/>
      <c r="B117" s="50"/>
      <c r="C117" s="58"/>
      <c r="D117" s="50"/>
      <c r="E117" s="20"/>
      <c r="F117" s="20"/>
      <c r="G117" s="50"/>
      <c r="H117" s="50"/>
      <c r="I117" s="50"/>
    </row>
    <row r="118" spans="1:9" ht="21.6" customHeight="1" thickBot="1">
      <c r="A118" s="19"/>
      <c r="B118" s="50"/>
      <c r="C118" s="15">
        <f>SUM(C8:C117)</f>
        <v>1134101.79</v>
      </c>
      <c r="D118" s="50"/>
      <c r="E118" s="20"/>
      <c r="F118" s="20"/>
      <c r="G118" s="50"/>
      <c r="H118" s="50"/>
      <c r="I118" s="50"/>
    </row>
    <row r="119" spans="1:9" ht="15.75" thickTop="1"/>
  </sheetData>
  <mergeCells count="8">
    <mergeCell ref="E7:F7"/>
    <mergeCell ref="G7:H7"/>
    <mergeCell ref="A2:I2"/>
    <mergeCell ref="A3:I3"/>
    <mergeCell ref="E5:F5"/>
    <mergeCell ref="G5:H5"/>
    <mergeCell ref="E6:F6"/>
    <mergeCell ref="G6:H6"/>
  </mergeCells>
  <pageMargins left="0.22" right="0.2" top="0.17" bottom="0.17" header="0.17" footer="0.15748031496062992"/>
  <pageSetup orientation="landscape" r:id="rId1"/>
  <headerFooter>
    <oddHeader>หน้าที่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O87"/>
  <sheetViews>
    <sheetView topLeftCell="A68" workbookViewId="0">
      <selection activeCell="C8" sqref="C8:C84"/>
    </sheetView>
  </sheetViews>
  <sheetFormatPr defaultColWidth="9.125" defaultRowHeight="15"/>
  <cols>
    <col min="1" max="1" width="6.25" style="2" customWidth="1"/>
    <col min="2" max="2" width="17.75" style="51" customWidth="1"/>
    <col min="3" max="3" width="11.875" style="2" customWidth="1"/>
    <col min="4" max="4" width="9.125" style="51" customWidth="1"/>
    <col min="5" max="5" width="20.25" style="2" customWidth="1"/>
    <col min="6" max="6" width="10.25" style="2" customWidth="1"/>
    <col min="7" max="7" width="21.125" style="51" customWidth="1"/>
    <col min="8" max="8" width="11.375" style="51" customWidth="1"/>
    <col min="9" max="9" width="15.75" style="51" customWidth="1"/>
    <col min="10" max="16384" width="9.125" style="2"/>
  </cols>
  <sheetData>
    <row r="1" spans="1:15" ht="20.25" customHeight="1">
      <c r="A1" s="9"/>
      <c r="B1" s="39"/>
      <c r="C1" s="9"/>
      <c r="D1" s="39"/>
      <c r="E1" s="9"/>
      <c r="F1" s="9"/>
      <c r="G1" s="39"/>
      <c r="H1" s="39"/>
      <c r="I1" s="52" t="s">
        <v>8</v>
      </c>
    </row>
    <row r="2" spans="1:15" ht="21.6" customHeight="1">
      <c r="A2" s="64" t="s">
        <v>123</v>
      </c>
      <c r="B2" s="64"/>
      <c r="C2" s="64"/>
      <c r="D2" s="64"/>
      <c r="E2" s="64"/>
      <c r="F2" s="64"/>
      <c r="G2" s="64"/>
      <c r="H2" s="64"/>
      <c r="I2" s="64"/>
      <c r="J2" s="1"/>
      <c r="K2" s="1"/>
      <c r="L2" s="1"/>
      <c r="M2" s="1"/>
      <c r="N2" s="1"/>
      <c r="O2" s="1"/>
    </row>
    <row r="3" spans="1:15" ht="21" customHeight="1">
      <c r="A3" s="64" t="s">
        <v>15</v>
      </c>
      <c r="B3" s="64"/>
      <c r="C3" s="64"/>
      <c r="D3" s="64"/>
      <c r="E3" s="64"/>
      <c r="F3" s="64"/>
      <c r="G3" s="64"/>
      <c r="H3" s="64"/>
      <c r="I3" s="64"/>
      <c r="J3" s="1"/>
      <c r="K3" s="1"/>
      <c r="L3" s="1"/>
      <c r="M3" s="1"/>
      <c r="N3" s="1"/>
      <c r="O3" s="1"/>
    </row>
    <row r="4" spans="1:15" ht="7.5" customHeight="1">
      <c r="A4" s="55"/>
      <c r="B4" s="40"/>
      <c r="C4" s="55"/>
      <c r="D4" s="40"/>
      <c r="E4" s="55"/>
      <c r="F4" s="55"/>
      <c r="G4" s="40"/>
      <c r="H4" s="40"/>
      <c r="I4" s="40"/>
      <c r="J4" s="1"/>
      <c r="K4" s="1"/>
      <c r="L4" s="1"/>
      <c r="M4" s="1"/>
      <c r="N4" s="1"/>
      <c r="O4" s="1"/>
    </row>
    <row r="5" spans="1:15" ht="21.6" customHeight="1">
      <c r="A5" s="11" t="s">
        <v>0</v>
      </c>
      <c r="B5" s="41" t="s">
        <v>1</v>
      </c>
      <c r="C5" s="11" t="s">
        <v>2</v>
      </c>
      <c r="D5" s="41" t="s">
        <v>5</v>
      </c>
      <c r="E5" s="65" t="s">
        <v>11</v>
      </c>
      <c r="F5" s="66"/>
      <c r="G5" s="67" t="s">
        <v>6</v>
      </c>
      <c r="H5" s="68"/>
      <c r="I5" s="41" t="s">
        <v>7</v>
      </c>
    </row>
    <row r="6" spans="1:15" ht="21.6" customHeight="1">
      <c r="A6" s="12"/>
      <c r="B6" s="42"/>
      <c r="C6" s="12" t="s">
        <v>3</v>
      </c>
      <c r="D6" s="42"/>
      <c r="E6" s="69" t="s">
        <v>12</v>
      </c>
      <c r="F6" s="70"/>
      <c r="G6" s="71" t="s">
        <v>71</v>
      </c>
      <c r="H6" s="72"/>
      <c r="I6" s="42"/>
    </row>
    <row r="7" spans="1:15" ht="21.6" customHeight="1">
      <c r="A7" s="13"/>
      <c r="B7" s="43"/>
      <c r="C7" s="13" t="s">
        <v>4</v>
      </c>
      <c r="D7" s="43"/>
      <c r="E7" s="60"/>
      <c r="F7" s="61"/>
      <c r="G7" s="62"/>
      <c r="H7" s="63"/>
      <c r="I7" s="43"/>
    </row>
    <row r="8" spans="1:15" ht="21.6" customHeight="1">
      <c r="A8" s="5">
        <v>1</v>
      </c>
      <c r="B8" s="44" t="s">
        <v>124</v>
      </c>
      <c r="C8" s="7">
        <v>7920</v>
      </c>
      <c r="D8" s="44" t="s">
        <v>19</v>
      </c>
      <c r="E8" s="44" t="s">
        <v>27</v>
      </c>
      <c r="F8" s="7">
        <v>7920</v>
      </c>
      <c r="G8" s="44" t="s">
        <v>27</v>
      </c>
      <c r="H8" s="7">
        <v>7920</v>
      </c>
      <c r="I8" s="44" t="s">
        <v>10</v>
      </c>
    </row>
    <row r="9" spans="1:15" ht="21.6" customHeight="1">
      <c r="A9" s="6">
        <v>2</v>
      </c>
      <c r="B9" s="45" t="s">
        <v>125</v>
      </c>
      <c r="C9" s="8">
        <v>480</v>
      </c>
      <c r="D9" s="45" t="s">
        <v>19</v>
      </c>
      <c r="E9" s="45" t="s">
        <v>28</v>
      </c>
      <c r="F9" s="8">
        <v>480</v>
      </c>
      <c r="G9" s="45" t="s">
        <v>28</v>
      </c>
      <c r="H9" s="8">
        <v>480</v>
      </c>
      <c r="I9" s="45" t="s">
        <v>10</v>
      </c>
    </row>
    <row r="10" spans="1:15" ht="21.6" customHeight="1">
      <c r="A10" s="17">
        <v>3</v>
      </c>
      <c r="B10" s="46" t="s">
        <v>125</v>
      </c>
      <c r="C10" s="14">
        <v>1140</v>
      </c>
      <c r="D10" s="45" t="s">
        <v>19</v>
      </c>
      <c r="E10" s="45" t="s">
        <v>28</v>
      </c>
      <c r="F10" s="14">
        <v>1140</v>
      </c>
      <c r="G10" s="45" t="s">
        <v>28</v>
      </c>
      <c r="H10" s="14">
        <v>1140</v>
      </c>
      <c r="I10" s="45" t="s">
        <v>10</v>
      </c>
    </row>
    <row r="11" spans="1:15" ht="21.6" customHeight="1">
      <c r="A11" s="17">
        <v>4</v>
      </c>
      <c r="B11" s="46" t="s">
        <v>126</v>
      </c>
      <c r="C11" s="14">
        <v>4737</v>
      </c>
      <c r="D11" s="45" t="s">
        <v>19</v>
      </c>
      <c r="E11" s="46" t="s">
        <v>127</v>
      </c>
      <c r="F11" s="14">
        <v>4737</v>
      </c>
      <c r="G11" s="46" t="s">
        <v>127</v>
      </c>
      <c r="H11" s="14">
        <v>4737</v>
      </c>
      <c r="I11" s="45" t="s">
        <v>10</v>
      </c>
    </row>
    <row r="12" spans="1:15" ht="21.6" customHeight="1">
      <c r="A12" s="17">
        <v>5</v>
      </c>
      <c r="B12" s="46" t="s">
        <v>126</v>
      </c>
      <c r="C12" s="14">
        <v>4587</v>
      </c>
      <c r="D12" s="45" t="s">
        <v>19</v>
      </c>
      <c r="E12" s="46" t="s">
        <v>127</v>
      </c>
      <c r="F12" s="14">
        <v>4587</v>
      </c>
      <c r="G12" s="46" t="s">
        <v>127</v>
      </c>
      <c r="H12" s="14">
        <v>4587</v>
      </c>
      <c r="I12" s="45" t="s">
        <v>10</v>
      </c>
    </row>
    <row r="13" spans="1:15" ht="21.6" customHeight="1">
      <c r="A13" s="17">
        <v>6</v>
      </c>
      <c r="B13" s="46" t="s">
        <v>128</v>
      </c>
      <c r="C13" s="14">
        <v>5740</v>
      </c>
      <c r="D13" s="45" t="s">
        <v>19</v>
      </c>
      <c r="E13" s="46" t="s">
        <v>28</v>
      </c>
      <c r="F13" s="14">
        <v>5740</v>
      </c>
      <c r="G13" s="46" t="s">
        <v>28</v>
      </c>
      <c r="H13" s="14">
        <v>5740</v>
      </c>
      <c r="I13" s="45" t="s">
        <v>10</v>
      </c>
    </row>
    <row r="14" spans="1:15" ht="21.6" customHeight="1">
      <c r="A14" s="17">
        <v>7</v>
      </c>
      <c r="B14" s="46" t="s">
        <v>129</v>
      </c>
      <c r="C14" s="14">
        <v>7020</v>
      </c>
      <c r="D14" s="45" t="s">
        <v>19</v>
      </c>
      <c r="E14" s="46" t="s">
        <v>47</v>
      </c>
      <c r="F14" s="14">
        <v>7020</v>
      </c>
      <c r="G14" s="46" t="s">
        <v>47</v>
      </c>
      <c r="H14" s="14">
        <v>7020</v>
      </c>
      <c r="I14" s="45" t="s">
        <v>10</v>
      </c>
    </row>
    <row r="15" spans="1:15" ht="21.6" customHeight="1">
      <c r="A15" s="17">
        <v>8</v>
      </c>
      <c r="B15" s="46" t="s">
        <v>130</v>
      </c>
      <c r="C15" s="14">
        <v>19705</v>
      </c>
      <c r="D15" s="45" t="s">
        <v>19</v>
      </c>
      <c r="E15" s="46" t="s">
        <v>131</v>
      </c>
      <c r="F15" s="14">
        <v>19705</v>
      </c>
      <c r="G15" s="46" t="s">
        <v>131</v>
      </c>
      <c r="H15" s="14">
        <v>19705</v>
      </c>
      <c r="I15" s="45" t="s">
        <v>10</v>
      </c>
    </row>
    <row r="16" spans="1:15" ht="21.6" customHeight="1">
      <c r="A16" s="17">
        <v>9</v>
      </c>
      <c r="B16" s="46" t="s">
        <v>132</v>
      </c>
      <c r="C16" s="14">
        <v>7989</v>
      </c>
      <c r="D16" s="45" t="s">
        <v>19</v>
      </c>
      <c r="E16" s="46" t="s">
        <v>133</v>
      </c>
      <c r="F16" s="14">
        <v>7989</v>
      </c>
      <c r="G16" s="46" t="s">
        <v>133</v>
      </c>
      <c r="H16" s="14">
        <v>7989</v>
      </c>
      <c r="I16" s="45" t="s">
        <v>10</v>
      </c>
    </row>
    <row r="17" spans="1:9" ht="21.6" customHeight="1">
      <c r="A17" s="17">
        <v>10</v>
      </c>
      <c r="B17" s="46" t="s">
        <v>132</v>
      </c>
      <c r="C17" s="14">
        <v>9645</v>
      </c>
      <c r="D17" s="45" t="s">
        <v>19</v>
      </c>
      <c r="E17" s="46" t="s">
        <v>131</v>
      </c>
      <c r="F17" s="14">
        <v>9645</v>
      </c>
      <c r="G17" s="46" t="s">
        <v>131</v>
      </c>
      <c r="H17" s="14">
        <v>9645</v>
      </c>
      <c r="I17" s="45" t="s">
        <v>10</v>
      </c>
    </row>
    <row r="18" spans="1:9" ht="21.6" customHeight="1">
      <c r="A18" s="17">
        <v>11</v>
      </c>
      <c r="B18" s="46" t="s">
        <v>132</v>
      </c>
      <c r="C18" s="14">
        <v>10190</v>
      </c>
      <c r="D18" s="45" t="s">
        <v>19</v>
      </c>
      <c r="E18" s="46" t="s">
        <v>131</v>
      </c>
      <c r="F18" s="14">
        <v>10190</v>
      </c>
      <c r="G18" s="46" t="s">
        <v>131</v>
      </c>
      <c r="H18" s="14">
        <v>10190</v>
      </c>
      <c r="I18" s="45" t="s">
        <v>10</v>
      </c>
    </row>
    <row r="19" spans="1:9" ht="21.6" customHeight="1">
      <c r="A19" s="17">
        <v>12</v>
      </c>
      <c r="B19" s="46" t="s">
        <v>134</v>
      </c>
      <c r="C19" s="14">
        <v>19804</v>
      </c>
      <c r="D19" s="45" t="s">
        <v>19</v>
      </c>
      <c r="E19" s="46" t="s">
        <v>131</v>
      </c>
      <c r="F19" s="14">
        <v>19804</v>
      </c>
      <c r="G19" s="46" t="s">
        <v>131</v>
      </c>
      <c r="H19" s="14">
        <v>19804</v>
      </c>
      <c r="I19" s="45" t="s">
        <v>10</v>
      </c>
    </row>
    <row r="20" spans="1:9" ht="21.6" customHeight="1">
      <c r="A20" s="17">
        <v>13</v>
      </c>
      <c r="B20" s="46" t="s">
        <v>135</v>
      </c>
      <c r="C20" s="14">
        <v>21694</v>
      </c>
      <c r="D20" s="45" t="s">
        <v>19</v>
      </c>
      <c r="E20" s="46" t="s">
        <v>131</v>
      </c>
      <c r="F20" s="14">
        <v>21694</v>
      </c>
      <c r="G20" s="46" t="s">
        <v>131</v>
      </c>
      <c r="H20" s="14">
        <v>21694</v>
      </c>
      <c r="I20" s="45" t="s">
        <v>10</v>
      </c>
    </row>
    <row r="21" spans="1:9" ht="21.6" customHeight="1">
      <c r="A21" s="17">
        <v>14</v>
      </c>
      <c r="B21" s="46" t="s">
        <v>135</v>
      </c>
      <c r="C21" s="14">
        <v>19150</v>
      </c>
      <c r="D21" s="45" t="s">
        <v>19</v>
      </c>
      <c r="E21" s="46" t="s">
        <v>131</v>
      </c>
      <c r="F21" s="14">
        <v>19150</v>
      </c>
      <c r="G21" s="46" t="s">
        <v>131</v>
      </c>
      <c r="H21" s="14">
        <v>19150</v>
      </c>
      <c r="I21" s="45" t="s">
        <v>10</v>
      </c>
    </row>
    <row r="22" spans="1:9" ht="21.6" customHeight="1">
      <c r="A22" s="17">
        <v>15</v>
      </c>
      <c r="B22" s="46" t="s">
        <v>136</v>
      </c>
      <c r="C22" s="14">
        <v>11796</v>
      </c>
      <c r="D22" s="45" t="s">
        <v>19</v>
      </c>
      <c r="E22" s="46" t="s">
        <v>137</v>
      </c>
      <c r="F22" s="14">
        <v>11796</v>
      </c>
      <c r="G22" s="46" t="s">
        <v>137</v>
      </c>
      <c r="H22" s="14">
        <v>11796</v>
      </c>
      <c r="I22" s="45" t="s">
        <v>10</v>
      </c>
    </row>
    <row r="23" spans="1:9" ht="21.6" customHeight="1">
      <c r="A23" s="17">
        <v>16</v>
      </c>
      <c r="B23" s="46" t="s">
        <v>132</v>
      </c>
      <c r="C23" s="14">
        <v>21650</v>
      </c>
      <c r="D23" s="45" t="s">
        <v>19</v>
      </c>
      <c r="E23" s="46" t="s">
        <v>131</v>
      </c>
      <c r="F23" s="14">
        <v>21650</v>
      </c>
      <c r="G23" s="46" t="s">
        <v>131</v>
      </c>
      <c r="H23" s="14">
        <v>21650</v>
      </c>
      <c r="I23" s="45" t="s">
        <v>10</v>
      </c>
    </row>
    <row r="24" spans="1:9" ht="21.6" customHeight="1">
      <c r="A24" s="17">
        <v>17</v>
      </c>
      <c r="B24" s="46" t="s">
        <v>132</v>
      </c>
      <c r="C24" s="14">
        <v>9650</v>
      </c>
      <c r="D24" s="45" t="s">
        <v>19</v>
      </c>
      <c r="E24" s="46" t="s">
        <v>131</v>
      </c>
      <c r="F24" s="14">
        <v>9650</v>
      </c>
      <c r="G24" s="46" t="s">
        <v>131</v>
      </c>
      <c r="H24" s="14">
        <v>9650</v>
      </c>
      <c r="I24" s="45" t="s">
        <v>10</v>
      </c>
    </row>
    <row r="25" spans="1:9" ht="21.6" customHeight="1">
      <c r="A25" s="17">
        <v>18</v>
      </c>
      <c r="B25" s="46" t="s">
        <v>138</v>
      </c>
      <c r="C25" s="14">
        <v>24125</v>
      </c>
      <c r="D25" s="45" t="s">
        <v>19</v>
      </c>
      <c r="E25" s="46" t="s">
        <v>131</v>
      </c>
      <c r="F25" s="18">
        <v>24125</v>
      </c>
      <c r="G25" s="46" t="s">
        <v>131</v>
      </c>
      <c r="H25" s="18">
        <v>24125</v>
      </c>
      <c r="I25" s="45" t="s">
        <v>10</v>
      </c>
    </row>
    <row r="26" spans="1:9" ht="21.6" customHeight="1">
      <c r="A26" s="17">
        <v>19</v>
      </c>
      <c r="B26" s="46" t="s">
        <v>139</v>
      </c>
      <c r="C26" s="14">
        <v>1897.11</v>
      </c>
      <c r="D26" s="45" t="s">
        <v>19</v>
      </c>
      <c r="E26" s="46" t="s">
        <v>140</v>
      </c>
      <c r="F26" s="14">
        <v>1897.11</v>
      </c>
      <c r="G26" s="46" t="s">
        <v>140</v>
      </c>
      <c r="H26" s="14">
        <v>1897.11</v>
      </c>
      <c r="I26" s="45" t="s">
        <v>10</v>
      </c>
    </row>
    <row r="27" spans="1:9" ht="21.6" customHeight="1">
      <c r="A27" s="28">
        <v>20</v>
      </c>
      <c r="B27" s="47" t="s">
        <v>132</v>
      </c>
      <c r="C27" s="30">
        <v>10276</v>
      </c>
      <c r="D27" s="47" t="s">
        <v>19</v>
      </c>
      <c r="E27" s="47" t="s">
        <v>22</v>
      </c>
      <c r="F27" s="30">
        <v>10276</v>
      </c>
      <c r="G27" s="47" t="s">
        <v>22</v>
      </c>
      <c r="H27" s="30">
        <v>10276</v>
      </c>
      <c r="I27" s="47" t="s">
        <v>10</v>
      </c>
    </row>
    <row r="28" spans="1:9" ht="21.6" customHeight="1">
      <c r="A28" s="35">
        <v>21</v>
      </c>
      <c r="B28" s="48" t="s">
        <v>132</v>
      </c>
      <c r="C28" s="37">
        <v>5447</v>
      </c>
      <c r="D28" s="49" t="s">
        <v>19</v>
      </c>
      <c r="E28" s="48" t="s">
        <v>133</v>
      </c>
      <c r="F28" s="37">
        <v>5447</v>
      </c>
      <c r="G28" s="48" t="s">
        <v>133</v>
      </c>
      <c r="H28" s="37">
        <v>5447</v>
      </c>
      <c r="I28" s="49" t="s">
        <v>10</v>
      </c>
    </row>
    <row r="29" spans="1:9" ht="21.6" customHeight="1">
      <c r="A29" s="17">
        <v>22</v>
      </c>
      <c r="B29" s="46" t="s">
        <v>125</v>
      </c>
      <c r="C29" s="14">
        <v>1440</v>
      </c>
      <c r="D29" s="45" t="s">
        <v>19</v>
      </c>
      <c r="E29" s="46" t="s">
        <v>28</v>
      </c>
      <c r="F29" s="14">
        <v>1440</v>
      </c>
      <c r="G29" s="46" t="s">
        <v>28</v>
      </c>
      <c r="H29" s="14">
        <v>1440</v>
      </c>
      <c r="I29" s="45" t="s">
        <v>10</v>
      </c>
    </row>
    <row r="30" spans="1:9" ht="21.6" customHeight="1">
      <c r="A30" s="17">
        <v>23</v>
      </c>
      <c r="B30" s="46" t="s">
        <v>141</v>
      </c>
      <c r="C30" s="14">
        <v>11375</v>
      </c>
      <c r="D30" s="45" t="s">
        <v>19</v>
      </c>
      <c r="E30" s="46" t="s">
        <v>142</v>
      </c>
      <c r="F30" s="14">
        <v>11375</v>
      </c>
      <c r="G30" s="46" t="s">
        <v>142</v>
      </c>
      <c r="H30" s="14">
        <v>11375</v>
      </c>
      <c r="I30" s="45" t="s">
        <v>10</v>
      </c>
    </row>
    <row r="31" spans="1:9" ht="21.6" customHeight="1">
      <c r="A31" s="17">
        <v>24</v>
      </c>
      <c r="B31" s="46" t="s">
        <v>141</v>
      </c>
      <c r="C31" s="14">
        <v>10900</v>
      </c>
      <c r="D31" s="45" t="s">
        <v>19</v>
      </c>
      <c r="E31" s="46" t="s">
        <v>142</v>
      </c>
      <c r="F31" s="14">
        <v>10900</v>
      </c>
      <c r="G31" s="46" t="s">
        <v>142</v>
      </c>
      <c r="H31" s="14">
        <v>10900</v>
      </c>
      <c r="I31" s="45" t="s">
        <v>10</v>
      </c>
    </row>
    <row r="32" spans="1:9" ht="21.6" customHeight="1">
      <c r="A32" s="17">
        <v>25</v>
      </c>
      <c r="B32" s="46" t="s">
        <v>141</v>
      </c>
      <c r="C32" s="14">
        <v>12450</v>
      </c>
      <c r="D32" s="45" t="s">
        <v>19</v>
      </c>
      <c r="E32" s="46" t="s">
        <v>142</v>
      </c>
      <c r="F32" s="14">
        <v>12450</v>
      </c>
      <c r="G32" s="46" t="s">
        <v>142</v>
      </c>
      <c r="H32" s="14">
        <v>12450</v>
      </c>
      <c r="I32" s="45" t="s">
        <v>10</v>
      </c>
    </row>
    <row r="33" spans="1:9" ht="21.6" customHeight="1">
      <c r="A33" s="17">
        <v>26</v>
      </c>
      <c r="B33" s="46" t="s">
        <v>141</v>
      </c>
      <c r="C33" s="14">
        <v>12450</v>
      </c>
      <c r="D33" s="45" t="s">
        <v>19</v>
      </c>
      <c r="E33" s="46" t="s">
        <v>142</v>
      </c>
      <c r="F33" s="14">
        <v>12450</v>
      </c>
      <c r="G33" s="46" t="s">
        <v>142</v>
      </c>
      <c r="H33" s="14">
        <v>12450</v>
      </c>
      <c r="I33" s="45" t="s">
        <v>10</v>
      </c>
    </row>
    <row r="34" spans="1:9" ht="21.6" customHeight="1">
      <c r="A34" s="17">
        <v>27</v>
      </c>
      <c r="B34" s="46" t="s">
        <v>141</v>
      </c>
      <c r="C34" s="14">
        <v>12450</v>
      </c>
      <c r="D34" s="45" t="s">
        <v>19</v>
      </c>
      <c r="E34" s="46" t="s">
        <v>142</v>
      </c>
      <c r="F34" s="14">
        <v>12450</v>
      </c>
      <c r="G34" s="46" t="s">
        <v>142</v>
      </c>
      <c r="H34" s="14">
        <v>12450</v>
      </c>
      <c r="I34" s="45" t="s">
        <v>10</v>
      </c>
    </row>
    <row r="35" spans="1:9" ht="21.6" customHeight="1">
      <c r="A35" s="17">
        <v>28</v>
      </c>
      <c r="B35" s="46" t="s">
        <v>143</v>
      </c>
      <c r="C35" s="14">
        <v>1100</v>
      </c>
      <c r="D35" s="45" t="s">
        <v>19</v>
      </c>
      <c r="E35" s="46" t="s">
        <v>28</v>
      </c>
      <c r="F35" s="14">
        <v>1100</v>
      </c>
      <c r="G35" s="46" t="s">
        <v>28</v>
      </c>
      <c r="H35" s="14">
        <v>1100</v>
      </c>
      <c r="I35" s="45" t="s">
        <v>10</v>
      </c>
    </row>
    <row r="36" spans="1:9" ht="21.6" customHeight="1">
      <c r="A36" s="17">
        <v>29</v>
      </c>
      <c r="B36" s="46" t="s">
        <v>104</v>
      </c>
      <c r="C36" s="14">
        <v>30903</v>
      </c>
      <c r="D36" s="45" t="s">
        <v>19</v>
      </c>
      <c r="E36" s="46" t="s">
        <v>144</v>
      </c>
      <c r="F36" s="14">
        <v>30903</v>
      </c>
      <c r="G36" s="46" t="s">
        <v>144</v>
      </c>
      <c r="H36" s="14">
        <v>30903</v>
      </c>
      <c r="I36" s="45" t="s">
        <v>10</v>
      </c>
    </row>
    <row r="37" spans="1:9" ht="21.6" customHeight="1">
      <c r="A37" s="17">
        <v>30</v>
      </c>
      <c r="B37" s="46" t="s">
        <v>125</v>
      </c>
      <c r="C37" s="14">
        <v>960</v>
      </c>
      <c r="D37" s="45" t="s">
        <v>19</v>
      </c>
      <c r="E37" s="46" t="s">
        <v>28</v>
      </c>
      <c r="F37" s="14">
        <v>960</v>
      </c>
      <c r="G37" s="46" t="s">
        <v>28</v>
      </c>
      <c r="H37" s="14">
        <v>960</v>
      </c>
      <c r="I37" s="45" t="s">
        <v>10</v>
      </c>
    </row>
    <row r="38" spans="1:9" ht="21.6" customHeight="1">
      <c r="A38" s="17">
        <v>31</v>
      </c>
      <c r="B38" s="46" t="s">
        <v>141</v>
      </c>
      <c r="C38" s="14">
        <v>13360</v>
      </c>
      <c r="D38" s="45" t="s">
        <v>19</v>
      </c>
      <c r="E38" s="46" t="s">
        <v>142</v>
      </c>
      <c r="F38" s="14">
        <v>13360</v>
      </c>
      <c r="G38" s="46" t="s">
        <v>142</v>
      </c>
      <c r="H38" s="14">
        <v>13360</v>
      </c>
      <c r="I38" s="45" t="s">
        <v>10</v>
      </c>
    </row>
    <row r="39" spans="1:9" ht="21.6" customHeight="1">
      <c r="A39" s="17">
        <v>32</v>
      </c>
      <c r="B39" s="46" t="s">
        <v>145</v>
      </c>
      <c r="C39" s="14">
        <v>13155</v>
      </c>
      <c r="D39" s="45" t="s">
        <v>19</v>
      </c>
      <c r="E39" s="46" t="s">
        <v>22</v>
      </c>
      <c r="F39" s="14">
        <v>13155</v>
      </c>
      <c r="G39" s="46" t="s">
        <v>22</v>
      </c>
      <c r="H39" s="14">
        <v>13155</v>
      </c>
      <c r="I39" s="45" t="s">
        <v>10</v>
      </c>
    </row>
    <row r="40" spans="1:9" ht="21.6" customHeight="1">
      <c r="A40" s="17">
        <v>33</v>
      </c>
      <c r="B40" s="46" t="s">
        <v>146</v>
      </c>
      <c r="C40" s="14">
        <v>960</v>
      </c>
      <c r="D40" s="45" t="s">
        <v>19</v>
      </c>
      <c r="E40" s="46" t="s">
        <v>28</v>
      </c>
      <c r="F40" s="14">
        <v>960</v>
      </c>
      <c r="G40" s="46" t="s">
        <v>28</v>
      </c>
      <c r="H40" s="14">
        <v>960</v>
      </c>
      <c r="I40" s="45" t="s">
        <v>10</v>
      </c>
    </row>
    <row r="41" spans="1:9" ht="21.6" customHeight="1">
      <c r="A41" s="17">
        <v>34</v>
      </c>
      <c r="B41" s="46" t="s">
        <v>135</v>
      </c>
      <c r="C41" s="14">
        <v>23910</v>
      </c>
      <c r="D41" s="45" t="s">
        <v>19</v>
      </c>
      <c r="E41" s="46" t="s">
        <v>131</v>
      </c>
      <c r="F41" s="14">
        <v>23910</v>
      </c>
      <c r="G41" s="46" t="s">
        <v>131</v>
      </c>
      <c r="H41" s="14">
        <v>23910</v>
      </c>
      <c r="I41" s="45" t="s">
        <v>10</v>
      </c>
    </row>
    <row r="42" spans="1:9" ht="21.6" customHeight="1">
      <c r="A42" s="17">
        <v>35</v>
      </c>
      <c r="B42" s="46" t="s">
        <v>147</v>
      </c>
      <c r="C42" s="14">
        <v>21819</v>
      </c>
      <c r="D42" s="45" t="s">
        <v>19</v>
      </c>
      <c r="E42" s="46" t="s">
        <v>148</v>
      </c>
      <c r="F42" s="14">
        <v>21819</v>
      </c>
      <c r="G42" s="46" t="s">
        <v>148</v>
      </c>
      <c r="H42" s="14">
        <v>21819</v>
      </c>
      <c r="I42" s="45" t="s">
        <v>10</v>
      </c>
    </row>
    <row r="43" spans="1:9" ht="21.6" customHeight="1">
      <c r="A43" s="17">
        <v>36</v>
      </c>
      <c r="B43" s="46" t="s">
        <v>125</v>
      </c>
      <c r="C43" s="14">
        <v>480</v>
      </c>
      <c r="D43" s="45" t="s">
        <v>19</v>
      </c>
      <c r="E43" s="46" t="s">
        <v>28</v>
      </c>
      <c r="F43" s="14">
        <v>480</v>
      </c>
      <c r="G43" s="46" t="s">
        <v>28</v>
      </c>
      <c r="H43" s="14">
        <v>480</v>
      </c>
      <c r="I43" s="45" t="s">
        <v>10</v>
      </c>
    </row>
    <row r="44" spans="1:9" ht="21.6" customHeight="1">
      <c r="A44" s="17">
        <v>37</v>
      </c>
      <c r="B44" s="46" t="s">
        <v>149</v>
      </c>
      <c r="C44" s="14">
        <v>8635</v>
      </c>
      <c r="D44" s="45" t="s">
        <v>19</v>
      </c>
      <c r="E44" s="46" t="s">
        <v>150</v>
      </c>
      <c r="F44" s="14">
        <v>8635</v>
      </c>
      <c r="G44" s="46" t="s">
        <v>150</v>
      </c>
      <c r="H44" s="14">
        <v>8635</v>
      </c>
      <c r="I44" s="45" t="s">
        <v>10</v>
      </c>
    </row>
    <row r="45" spans="1:9" ht="21.6" customHeight="1">
      <c r="A45" s="17">
        <v>38</v>
      </c>
      <c r="B45" s="46" t="s">
        <v>151</v>
      </c>
      <c r="C45" s="14">
        <v>2400</v>
      </c>
      <c r="D45" s="45" t="s">
        <v>19</v>
      </c>
      <c r="E45" s="46" t="s">
        <v>28</v>
      </c>
      <c r="F45" s="14">
        <v>2400</v>
      </c>
      <c r="G45" s="46" t="s">
        <v>28</v>
      </c>
      <c r="H45" s="14">
        <v>2400</v>
      </c>
      <c r="I45" s="45" t="s">
        <v>10</v>
      </c>
    </row>
    <row r="46" spans="1:9" ht="21.6" customHeight="1">
      <c r="A46" s="17">
        <v>39</v>
      </c>
      <c r="B46" s="46" t="s">
        <v>145</v>
      </c>
      <c r="C46" s="14">
        <v>13155</v>
      </c>
      <c r="D46" s="45" t="s">
        <v>19</v>
      </c>
      <c r="E46" s="46" t="s">
        <v>22</v>
      </c>
      <c r="F46" s="14">
        <v>13155</v>
      </c>
      <c r="G46" s="46" t="s">
        <v>22</v>
      </c>
      <c r="H46" s="14">
        <v>13155</v>
      </c>
      <c r="I46" s="45" t="s">
        <v>10</v>
      </c>
    </row>
    <row r="47" spans="1:9" ht="21.6" customHeight="1">
      <c r="A47" s="28">
        <v>40</v>
      </c>
      <c r="B47" s="47" t="s">
        <v>152</v>
      </c>
      <c r="C47" s="30">
        <v>20728.5</v>
      </c>
      <c r="D47" s="47" t="s">
        <v>19</v>
      </c>
      <c r="E47" s="47" t="s">
        <v>142</v>
      </c>
      <c r="F47" s="30">
        <v>20728.5</v>
      </c>
      <c r="G47" s="47" t="s">
        <v>142</v>
      </c>
      <c r="H47" s="30">
        <v>20728.5</v>
      </c>
      <c r="I47" s="47" t="s">
        <v>10</v>
      </c>
    </row>
    <row r="48" spans="1:9" ht="21.6" customHeight="1">
      <c r="A48" s="35">
        <v>41</v>
      </c>
      <c r="B48" s="48" t="s">
        <v>130</v>
      </c>
      <c r="C48" s="37">
        <v>19628.5</v>
      </c>
      <c r="D48" s="49" t="s">
        <v>19</v>
      </c>
      <c r="E48" s="48" t="s">
        <v>142</v>
      </c>
      <c r="F48" s="37">
        <v>19628.5</v>
      </c>
      <c r="G48" s="48" t="s">
        <v>142</v>
      </c>
      <c r="H48" s="37">
        <v>19628.5</v>
      </c>
      <c r="I48" s="49" t="s">
        <v>10</v>
      </c>
    </row>
    <row r="49" spans="1:9" ht="21.6" customHeight="1">
      <c r="A49" s="17">
        <v>42</v>
      </c>
      <c r="B49" s="46" t="s">
        <v>135</v>
      </c>
      <c r="C49" s="14">
        <v>21465</v>
      </c>
      <c r="D49" s="45" t="s">
        <v>19</v>
      </c>
      <c r="E49" s="46" t="s">
        <v>142</v>
      </c>
      <c r="F49" s="14">
        <v>21465</v>
      </c>
      <c r="G49" s="46" t="s">
        <v>142</v>
      </c>
      <c r="H49" s="14">
        <v>21465</v>
      </c>
      <c r="I49" s="45" t="s">
        <v>10</v>
      </c>
    </row>
    <row r="50" spans="1:9" ht="21.6" customHeight="1">
      <c r="A50" s="17">
        <v>43</v>
      </c>
      <c r="B50" s="46" t="s">
        <v>135</v>
      </c>
      <c r="C50" s="14">
        <v>21465</v>
      </c>
      <c r="D50" s="45" t="s">
        <v>19</v>
      </c>
      <c r="E50" s="46" t="s">
        <v>142</v>
      </c>
      <c r="F50" s="14">
        <v>21465</v>
      </c>
      <c r="G50" s="46" t="s">
        <v>142</v>
      </c>
      <c r="H50" s="14">
        <v>21465</v>
      </c>
      <c r="I50" s="45" t="s">
        <v>10</v>
      </c>
    </row>
    <row r="51" spans="1:9" ht="21.6" customHeight="1">
      <c r="A51" s="17">
        <v>44</v>
      </c>
      <c r="B51" s="46" t="s">
        <v>153</v>
      </c>
      <c r="C51" s="14">
        <v>5490</v>
      </c>
      <c r="D51" s="45" t="s">
        <v>19</v>
      </c>
      <c r="E51" s="46" t="s">
        <v>154</v>
      </c>
      <c r="F51" s="14">
        <v>5490</v>
      </c>
      <c r="G51" s="46" t="s">
        <v>154</v>
      </c>
      <c r="H51" s="14">
        <v>5490</v>
      </c>
      <c r="I51" s="45" t="s">
        <v>10</v>
      </c>
    </row>
    <row r="52" spans="1:9" ht="21.6" customHeight="1">
      <c r="A52" s="17">
        <v>45</v>
      </c>
      <c r="B52" s="46" t="s">
        <v>155</v>
      </c>
      <c r="C52" s="14">
        <v>380</v>
      </c>
      <c r="D52" s="45" t="s">
        <v>19</v>
      </c>
      <c r="E52" s="46" t="s">
        <v>94</v>
      </c>
      <c r="F52" s="14">
        <v>380</v>
      </c>
      <c r="G52" s="46" t="s">
        <v>94</v>
      </c>
      <c r="H52" s="14">
        <v>380</v>
      </c>
      <c r="I52" s="45" t="s">
        <v>10</v>
      </c>
    </row>
    <row r="53" spans="1:9" ht="21.6" customHeight="1">
      <c r="A53" s="17">
        <v>46</v>
      </c>
      <c r="B53" s="46" t="s">
        <v>151</v>
      </c>
      <c r="C53" s="14">
        <v>2400</v>
      </c>
      <c r="D53" s="45" t="s">
        <v>19</v>
      </c>
      <c r="E53" s="46" t="s">
        <v>28</v>
      </c>
      <c r="F53" s="14">
        <v>2400</v>
      </c>
      <c r="G53" s="46" t="s">
        <v>28</v>
      </c>
      <c r="H53" s="14">
        <v>2400</v>
      </c>
      <c r="I53" s="45" t="s">
        <v>10</v>
      </c>
    </row>
    <row r="54" spans="1:9" ht="21.6" customHeight="1">
      <c r="A54" s="17">
        <v>47</v>
      </c>
      <c r="B54" s="46" t="s">
        <v>156</v>
      </c>
      <c r="C54" s="14">
        <v>5530</v>
      </c>
      <c r="D54" s="45" t="s">
        <v>19</v>
      </c>
      <c r="E54" s="46" t="s">
        <v>127</v>
      </c>
      <c r="F54" s="14">
        <v>5530</v>
      </c>
      <c r="G54" s="46" t="s">
        <v>127</v>
      </c>
      <c r="H54" s="14">
        <v>5530</v>
      </c>
      <c r="I54" s="45" t="s">
        <v>10</v>
      </c>
    </row>
    <row r="55" spans="1:9" ht="21.6" customHeight="1">
      <c r="A55" s="17">
        <v>48</v>
      </c>
      <c r="B55" s="46" t="s">
        <v>157</v>
      </c>
      <c r="C55" s="14">
        <v>17197</v>
      </c>
      <c r="D55" s="45" t="s">
        <v>19</v>
      </c>
      <c r="E55" s="46" t="s">
        <v>22</v>
      </c>
      <c r="F55" s="14">
        <v>17197</v>
      </c>
      <c r="G55" s="46" t="s">
        <v>22</v>
      </c>
      <c r="H55" s="14">
        <v>17197</v>
      </c>
      <c r="I55" s="45" t="s">
        <v>10</v>
      </c>
    </row>
    <row r="56" spans="1:9" ht="21.6" customHeight="1">
      <c r="A56" s="17">
        <v>49</v>
      </c>
      <c r="B56" s="46" t="s">
        <v>157</v>
      </c>
      <c r="C56" s="14">
        <v>17197</v>
      </c>
      <c r="D56" s="45" t="s">
        <v>19</v>
      </c>
      <c r="E56" s="46" t="s">
        <v>22</v>
      </c>
      <c r="F56" s="14">
        <v>17197</v>
      </c>
      <c r="G56" s="46" t="s">
        <v>22</v>
      </c>
      <c r="H56" s="14">
        <v>17197</v>
      </c>
      <c r="I56" s="45" t="s">
        <v>10</v>
      </c>
    </row>
    <row r="57" spans="1:9" ht="21.6" customHeight="1">
      <c r="A57" s="17">
        <v>50</v>
      </c>
      <c r="B57" s="46" t="s">
        <v>135</v>
      </c>
      <c r="C57" s="14">
        <v>20870</v>
      </c>
      <c r="D57" s="45" t="s">
        <v>19</v>
      </c>
      <c r="E57" s="46" t="s">
        <v>142</v>
      </c>
      <c r="F57" s="14">
        <v>20870</v>
      </c>
      <c r="G57" s="46" t="s">
        <v>142</v>
      </c>
      <c r="H57" s="14">
        <v>20870</v>
      </c>
      <c r="I57" s="45" t="s">
        <v>10</v>
      </c>
    </row>
    <row r="58" spans="1:9" ht="21.6" customHeight="1">
      <c r="A58" s="17">
        <v>51</v>
      </c>
      <c r="B58" s="46" t="s">
        <v>158</v>
      </c>
      <c r="C58" s="14">
        <v>24945</v>
      </c>
      <c r="D58" s="45" t="s">
        <v>19</v>
      </c>
      <c r="E58" s="46" t="s">
        <v>159</v>
      </c>
      <c r="F58" s="14">
        <v>24945</v>
      </c>
      <c r="G58" s="46" t="s">
        <v>159</v>
      </c>
      <c r="H58" s="14">
        <v>24945</v>
      </c>
      <c r="I58" s="45" t="s">
        <v>10</v>
      </c>
    </row>
    <row r="59" spans="1:9" ht="21.6" customHeight="1">
      <c r="A59" s="17">
        <v>52</v>
      </c>
      <c r="B59" s="46" t="s">
        <v>126</v>
      </c>
      <c r="C59" s="14">
        <v>10019</v>
      </c>
      <c r="D59" s="45" t="s">
        <v>19</v>
      </c>
      <c r="E59" s="46" t="s">
        <v>22</v>
      </c>
      <c r="F59" s="14">
        <v>10019</v>
      </c>
      <c r="G59" s="46" t="s">
        <v>22</v>
      </c>
      <c r="H59" s="14">
        <v>10019</v>
      </c>
      <c r="I59" s="45" t="s">
        <v>10</v>
      </c>
    </row>
    <row r="60" spans="1:9" ht="21.6" customHeight="1">
      <c r="A60" s="17">
        <v>53</v>
      </c>
      <c r="B60" s="46" t="s">
        <v>160</v>
      </c>
      <c r="C60" s="14">
        <v>15540</v>
      </c>
      <c r="D60" s="45" t="s">
        <v>19</v>
      </c>
      <c r="E60" s="46" t="s">
        <v>22</v>
      </c>
      <c r="F60" s="14">
        <v>15540</v>
      </c>
      <c r="G60" s="46" t="s">
        <v>22</v>
      </c>
      <c r="H60" s="14">
        <v>15540</v>
      </c>
      <c r="I60" s="45" t="s">
        <v>10</v>
      </c>
    </row>
    <row r="61" spans="1:9" ht="21.6" customHeight="1">
      <c r="A61" s="17">
        <v>54</v>
      </c>
      <c r="B61" s="46" t="s">
        <v>161</v>
      </c>
      <c r="C61" s="14">
        <v>2269</v>
      </c>
      <c r="D61" s="45" t="s">
        <v>19</v>
      </c>
      <c r="E61" s="46" t="s">
        <v>162</v>
      </c>
      <c r="F61" s="14">
        <v>2269</v>
      </c>
      <c r="G61" s="46" t="s">
        <v>162</v>
      </c>
      <c r="H61" s="14">
        <v>2269</v>
      </c>
      <c r="I61" s="45" t="s">
        <v>10</v>
      </c>
    </row>
    <row r="62" spans="1:9" ht="21.6" customHeight="1">
      <c r="A62" s="17">
        <v>55</v>
      </c>
      <c r="B62" s="46" t="s">
        <v>163</v>
      </c>
      <c r="C62" s="14">
        <v>480</v>
      </c>
      <c r="D62" s="45" t="s">
        <v>19</v>
      </c>
      <c r="E62" s="46" t="s">
        <v>28</v>
      </c>
      <c r="F62" s="14">
        <v>480</v>
      </c>
      <c r="G62" s="46" t="s">
        <v>28</v>
      </c>
      <c r="H62" s="14">
        <v>480</v>
      </c>
      <c r="I62" s="45" t="s">
        <v>10</v>
      </c>
    </row>
    <row r="63" spans="1:9" ht="21.6" customHeight="1">
      <c r="A63" s="17">
        <v>56</v>
      </c>
      <c r="B63" s="46" t="s">
        <v>125</v>
      </c>
      <c r="C63" s="14">
        <v>960</v>
      </c>
      <c r="D63" s="45" t="s">
        <v>19</v>
      </c>
      <c r="E63" s="46" t="s">
        <v>28</v>
      </c>
      <c r="F63" s="14">
        <v>960</v>
      </c>
      <c r="G63" s="46" t="s">
        <v>28</v>
      </c>
      <c r="H63" s="14">
        <v>960</v>
      </c>
      <c r="I63" s="45" t="s">
        <v>10</v>
      </c>
    </row>
    <row r="64" spans="1:9" ht="21.6" customHeight="1">
      <c r="A64" s="17">
        <v>57</v>
      </c>
      <c r="B64" s="46" t="s">
        <v>164</v>
      </c>
      <c r="C64" s="14">
        <v>15301</v>
      </c>
      <c r="D64" s="45" t="s">
        <v>19</v>
      </c>
      <c r="E64" s="46" t="s">
        <v>165</v>
      </c>
      <c r="F64" s="14">
        <v>15301</v>
      </c>
      <c r="G64" s="46" t="s">
        <v>165</v>
      </c>
      <c r="H64" s="14">
        <v>15301</v>
      </c>
      <c r="I64" s="45" t="s">
        <v>10</v>
      </c>
    </row>
    <row r="65" spans="1:9" ht="21.6" customHeight="1">
      <c r="A65" s="17">
        <v>58</v>
      </c>
      <c r="B65" s="46" t="s">
        <v>166</v>
      </c>
      <c r="C65" s="14">
        <v>38060</v>
      </c>
      <c r="D65" s="45" t="s">
        <v>19</v>
      </c>
      <c r="E65" s="46" t="s">
        <v>142</v>
      </c>
      <c r="F65" s="14">
        <v>38060</v>
      </c>
      <c r="G65" s="46" t="s">
        <v>142</v>
      </c>
      <c r="H65" s="14">
        <v>38060</v>
      </c>
      <c r="I65" s="45" t="s">
        <v>10</v>
      </c>
    </row>
    <row r="66" spans="1:9" ht="21.6" customHeight="1">
      <c r="A66" s="17">
        <v>59</v>
      </c>
      <c r="B66" s="46" t="s">
        <v>167</v>
      </c>
      <c r="C66" s="14">
        <v>10390</v>
      </c>
      <c r="D66" s="45" t="s">
        <v>19</v>
      </c>
      <c r="E66" s="46" t="s">
        <v>142</v>
      </c>
      <c r="F66" s="14">
        <v>10390</v>
      </c>
      <c r="G66" s="46" t="s">
        <v>142</v>
      </c>
      <c r="H66" s="14">
        <v>10390</v>
      </c>
      <c r="I66" s="45" t="s">
        <v>10</v>
      </c>
    </row>
    <row r="67" spans="1:9" ht="21.6" customHeight="1">
      <c r="A67" s="28">
        <v>60</v>
      </c>
      <c r="B67" s="47" t="s">
        <v>168</v>
      </c>
      <c r="C67" s="30">
        <v>4237.2</v>
      </c>
      <c r="D67" s="47" t="s">
        <v>19</v>
      </c>
      <c r="E67" s="47" t="s">
        <v>169</v>
      </c>
      <c r="F67" s="30">
        <v>4237.2</v>
      </c>
      <c r="G67" s="47" t="s">
        <v>169</v>
      </c>
      <c r="H67" s="30">
        <v>4237.2</v>
      </c>
      <c r="I67" s="47" t="s">
        <v>10</v>
      </c>
    </row>
    <row r="68" spans="1:9" ht="21.6" customHeight="1">
      <c r="A68" s="35">
        <v>61</v>
      </c>
      <c r="B68" s="48" t="s">
        <v>170</v>
      </c>
      <c r="C68" s="37">
        <v>13892.88</v>
      </c>
      <c r="D68" s="49" t="s">
        <v>19</v>
      </c>
      <c r="E68" s="48" t="s">
        <v>53</v>
      </c>
      <c r="F68" s="37">
        <v>13892.88</v>
      </c>
      <c r="G68" s="48" t="s">
        <v>53</v>
      </c>
      <c r="H68" s="37">
        <v>13892.88</v>
      </c>
      <c r="I68" s="49" t="s">
        <v>10</v>
      </c>
    </row>
    <row r="69" spans="1:9" ht="21.6" customHeight="1">
      <c r="A69" s="17">
        <v>62</v>
      </c>
      <c r="B69" s="46" t="s">
        <v>171</v>
      </c>
      <c r="C69" s="14">
        <v>21100</v>
      </c>
      <c r="D69" s="45" t="s">
        <v>19</v>
      </c>
      <c r="E69" s="46" t="s">
        <v>172</v>
      </c>
      <c r="F69" s="14">
        <v>21100</v>
      </c>
      <c r="G69" s="46" t="s">
        <v>172</v>
      </c>
      <c r="H69" s="14">
        <v>21100</v>
      </c>
      <c r="I69" s="45" t="s">
        <v>10</v>
      </c>
    </row>
    <row r="70" spans="1:9" ht="21.6" customHeight="1">
      <c r="A70" s="17">
        <v>63</v>
      </c>
      <c r="B70" s="46" t="s">
        <v>173</v>
      </c>
      <c r="C70" s="14">
        <v>10469.950000000001</v>
      </c>
      <c r="D70" s="45" t="s">
        <v>19</v>
      </c>
      <c r="E70" s="46" t="s">
        <v>21</v>
      </c>
      <c r="F70" s="14">
        <v>10469.950000000001</v>
      </c>
      <c r="G70" s="46" t="s">
        <v>21</v>
      </c>
      <c r="H70" s="14">
        <v>10469.950000000001</v>
      </c>
      <c r="I70" s="45" t="s">
        <v>10</v>
      </c>
    </row>
    <row r="71" spans="1:9" ht="21.6" customHeight="1">
      <c r="A71" s="17">
        <v>64</v>
      </c>
      <c r="B71" s="46" t="s">
        <v>158</v>
      </c>
      <c r="C71" s="14">
        <v>11142</v>
      </c>
      <c r="D71" s="45" t="s">
        <v>19</v>
      </c>
      <c r="E71" s="46" t="s">
        <v>148</v>
      </c>
      <c r="F71" s="14">
        <v>11142</v>
      </c>
      <c r="G71" s="46" t="s">
        <v>148</v>
      </c>
      <c r="H71" s="14">
        <v>11142</v>
      </c>
      <c r="I71" s="45" t="s">
        <v>10</v>
      </c>
    </row>
    <row r="72" spans="1:9" ht="21.6" customHeight="1">
      <c r="A72" s="17">
        <v>65</v>
      </c>
      <c r="B72" s="46" t="s">
        <v>156</v>
      </c>
      <c r="C72" s="14">
        <v>4810</v>
      </c>
      <c r="D72" s="45" t="s">
        <v>19</v>
      </c>
      <c r="E72" s="46" t="s">
        <v>127</v>
      </c>
      <c r="F72" s="14">
        <v>4810</v>
      </c>
      <c r="G72" s="46" t="s">
        <v>127</v>
      </c>
      <c r="H72" s="14">
        <v>4810</v>
      </c>
      <c r="I72" s="45" t="s">
        <v>10</v>
      </c>
    </row>
    <row r="73" spans="1:9" ht="21.6" customHeight="1">
      <c r="A73" s="17">
        <v>66</v>
      </c>
      <c r="B73" s="46" t="s">
        <v>146</v>
      </c>
      <c r="C73" s="14">
        <v>960</v>
      </c>
      <c r="D73" s="45" t="s">
        <v>19</v>
      </c>
      <c r="E73" s="46" t="s">
        <v>28</v>
      </c>
      <c r="F73" s="14">
        <v>960</v>
      </c>
      <c r="G73" s="46" t="s">
        <v>28</v>
      </c>
      <c r="H73" s="14">
        <v>960</v>
      </c>
      <c r="I73" s="45" t="s">
        <v>10</v>
      </c>
    </row>
    <row r="74" spans="1:9" ht="21.6" customHeight="1">
      <c r="A74" s="17">
        <v>67</v>
      </c>
      <c r="B74" s="46" t="s">
        <v>141</v>
      </c>
      <c r="C74" s="14">
        <v>14752.5</v>
      </c>
      <c r="D74" s="45" t="s">
        <v>19</v>
      </c>
      <c r="E74" s="46" t="s">
        <v>142</v>
      </c>
      <c r="F74" s="14">
        <v>14752.5</v>
      </c>
      <c r="G74" s="46" t="s">
        <v>142</v>
      </c>
      <c r="H74" s="14">
        <v>14752.5</v>
      </c>
      <c r="I74" s="45" t="s">
        <v>10</v>
      </c>
    </row>
    <row r="75" spans="1:9" ht="21.6" customHeight="1">
      <c r="A75" s="17">
        <v>68</v>
      </c>
      <c r="B75" s="46" t="s">
        <v>141</v>
      </c>
      <c r="C75" s="14">
        <v>14752.5</v>
      </c>
      <c r="D75" s="45" t="s">
        <v>19</v>
      </c>
      <c r="E75" s="46" t="s">
        <v>142</v>
      </c>
      <c r="F75" s="14">
        <v>14752.5</v>
      </c>
      <c r="G75" s="46" t="s">
        <v>142</v>
      </c>
      <c r="H75" s="14">
        <v>14752.5</v>
      </c>
      <c r="I75" s="45" t="s">
        <v>10</v>
      </c>
    </row>
    <row r="76" spans="1:9" ht="21.6" customHeight="1">
      <c r="A76" s="17">
        <v>69</v>
      </c>
      <c r="B76" s="46" t="s">
        <v>156</v>
      </c>
      <c r="C76" s="14">
        <v>4810</v>
      </c>
      <c r="D76" s="45" t="s">
        <v>19</v>
      </c>
      <c r="E76" s="46" t="s">
        <v>127</v>
      </c>
      <c r="F76" s="14">
        <v>4810</v>
      </c>
      <c r="G76" s="46" t="s">
        <v>127</v>
      </c>
      <c r="H76" s="14">
        <v>4810</v>
      </c>
      <c r="I76" s="45" t="s">
        <v>10</v>
      </c>
    </row>
    <row r="77" spans="1:9" ht="21.6" customHeight="1">
      <c r="A77" s="17">
        <v>70</v>
      </c>
      <c r="B77" s="46" t="s">
        <v>156</v>
      </c>
      <c r="C77" s="14">
        <v>4810</v>
      </c>
      <c r="D77" s="45" t="s">
        <v>19</v>
      </c>
      <c r="E77" s="46" t="s">
        <v>127</v>
      </c>
      <c r="F77" s="14">
        <v>4810</v>
      </c>
      <c r="G77" s="46" t="s">
        <v>127</v>
      </c>
      <c r="H77" s="14">
        <v>4810</v>
      </c>
      <c r="I77" s="45" t="s">
        <v>10</v>
      </c>
    </row>
    <row r="78" spans="1:9" ht="21.6" customHeight="1">
      <c r="A78" s="17">
        <v>71</v>
      </c>
      <c r="B78" s="46" t="s">
        <v>125</v>
      </c>
      <c r="C78" s="14">
        <v>480</v>
      </c>
      <c r="D78" s="45" t="s">
        <v>19</v>
      </c>
      <c r="E78" s="46" t="s">
        <v>28</v>
      </c>
      <c r="F78" s="14">
        <v>480</v>
      </c>
      <c r="G78" s="46" t="s">
        <v>28</v>
      </c>
      <c r="H78" s="14">
        <v>480</v>
      </c>
      <c r="I78" s="45" t="s">
        <v>10</v>
      </c>
    </row>
    <row r="79" spans="1:9" ht="21.6" customHeight="1">
      <c r="A79" s="17">
        <v>72</v>
      </c>
      <c r="B79" s="46" t="s">
        <v>135</v>
      </c>
      <c r="C79" s="14">
        <v>12926</v>
      </c>
      <c r="D79" s="45" t="s">
        <v>19</v>
      </c>
      <c r="E79" s="46" t="s">
        <v>142</v>
      </c>
      <c r="F79" s="14">
        <v>12926</v>
      </c>
      <c r="G79" s="46" t="s">
        <v>142</v>
      </c>
      <c r="H79" s="14">
        <v>12926</v>
      </c>
      <c r="I79" s="45" t="s">
        <v>10</v>
      </c>
    </row>
    <row r="80" spans="1:9" ht="21.6" customHeight="1">
      <c r="A80" s="17">
        <v>73</v>
      </c>
      <c r="B80" s="46" t="s">
        <v>104</v>
      </c>
      <c r="C80" s="14">
        <v>1295</v>
      </c>
      <c r="D80" s="45" t="s">
        <v>19</v>
      </c>
      <c r="E80" s="46" t="s">
        <v>47</v>
      </c>
      <c r="F80" s="14">
        <v>1295</v>
      </c>
      <c r="G80" s="46" t="s">
        <v>47</v>
      </c>
      <c r="H80" s="14">
        <v>1295</v>
      </c>
      <c r="I80" s="45" t="s">
        <v>10</v>
      </c>
    </row>
    <row r="81" spans="1:9" ht="21.6" customHeight="1">
      <c r="A81" s="17">
        <v>74</v>
      </c>
      <c r="B81" s="46" t="s">
        <v>174</v>
      </c>
      <c r="C81" s="14">
        <v>960</v>
      </c>
      <c r="D81" s="45" t="s">
        <v>19</v>
      </c>
      <c r="E81" s="46" t="s">
        <v>28</v>
      </c>
      <c r="F81" s="14">
        <v>960</v>
      </c>
      <c r="G81" s="46" t="s">
        <v>28</v>
      </c>
      <c r="H81" s="14">
        <v>960</v>
      </c>
      <c r="I81" s="45" t="s">
        <v>10</v>
      </c>
    </row>
    <row r="82" spans="1:9" ht="21.6" customHeight="1">
      <c r="A82" s="17">
        <v>75</v>
      </c>
      <c r="B82" s="46" t="s">
        <v>146</v>
      </c>
      <c r="C82" s="14">
        <v>960</v>
      </c>
      <c r="D82" s="45" t="s">
        <v>19</v>
      </c>
      <c r="E82" s="46" t="s">
        <v>28</v>
      </c>
      <c r="F82" s="14">
        <v>960</v>
      </c>
      <c r="G82" s="46" t="s">
        <v>28</v>
      </c>
      <c r="H82" s="14">
        <v>960</v>
      </c>
      <c r="I82" s="45" t="s">
        <v>10</v>
      </c>
    </row>
    <row r="83" spans="1:9" ht="21.6" customHeight="1">
      <c r="A83" s="17">
        <v>76</v>
      </c>
      <c r="B83" s="46" t="s">
        <v>146</v>
      </c>
      <c r="C83" s="14">
        <v>960</v>
      </c>
      <c r="D83" s="45" t="s">
        <v>19</v>
      </c>
      <c r="E83" s="46" t="s">
        <v>28</v>
      </c>
      <c r="F83" s="14">
        <v>960</v>
      </c>
      <c r="G83" s="46" t="s">
        <v>28</v>
      </c>
      <c r="H83" s="14">
        <v>960</v>
      </c>
      <c r="I83" s="45" t="s">
        <v>10</v>
      </c>
    </row>
    <row r="84" spans="1:9" ht="21.6" customHeight="1">
      <c r="A84" s="17">
        <v>76</v>
      </c>
      <c r="B84" s="46" t="s">
        <v>157</v>
      </c>
      <c r="C84" s="14">
        <v>12850</v>
      </c>
      <c r="D84" s="45" t="s">
        <v>19</v>
      </c>
      <c r="E84" s="46" t="s">
        <v>175</v>
      </c>
      <c r="F84" s="14">
        <v>12850</v>
      </c>
      <c r="G84" s="46" t="s">
        <v>175</v>
      </c>
      <c r="H84" s="14">
        <v>12850</v>
      </c>
      <c r="I84" s="45" t="s">
        <v>10</v>
      </c>
    </row>
    <row r="85" spans="1:9" ht="21.6" customHeight="1">
      <c r="A85" s="17"/>
      <c r="B85" s="46"/>
      <c r="C85" s="14"/>
      <c r="D85" s="45"/>
      <c r="E85" s="18"/>
      <c r="F85" s="18"/>
      <c r="G85" s="46"/>
      <c r="H85" s="46"/>
      <c r="I85" s="45"/>
    </row>
    <row r="86" spans="1:9" ht="21.6" customHeight="1" thickBot="1">
      <c r="A86" s="19"/>
      <c r="B86" s="50"/>
      <c r="C86" s="15">
        <f>SUM(C8:C85)</f>
        <v>823027.1399999999</v>
      </c>
      <c r="D86" s="50"/>
      <c r="E86" s="20"/>
      <c r="F86" s="20"/>
      <c r="G86" s="50"/>
      <c r="H86" s="50"/>
      <c r="I86" s="50"/>
    </row>
    <row r="87" spans="1:9" ht="15.75" thickTop="1"/>
  </sheetData>
  <mergeCells count="8">
    <mergeCell ref="E7:F7"/>
    <mergeCell ref="G7:H7"/>
    <mergeCell ref="A2:I2"/>
    <mergeCell ref="A3:I3"/>
    <mergeCell ref="E5:F5"/>
    <mergeCell ref="G5:H5"/>
    <mergeCell ref="E6:F6"/>
    <mergeCell ref="G6:H6"/>
  </mergeCells>
  <pageMargins left="0.22" right="0.2" top="0.17" bottom="0.17" header="0.17" footer="0.15748031496062992"/>
  <pageSetup orientation="landscape" r:id="rId1"/>
  <headerFooter>
    <oddHeader>หน้าที่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O33"/>
  <sheetViews>
    <sheetView workbookViewId="0">
      <selection activeCell="E35" sqref="E35"/>
    </sheetView>
  </sheetViews>
  <sheetFormatPr defaultColWidth="9.125" defaultRowHeight="15"/>
  <cols>
    <col min="1" max="1" width="6.25" style="2" customWidth="1"/>
    <col min="2" max="2" width="17.75" style="51" customWidth="1"/>
    <col min="3" max="3" width="11.875" style="2" customWidth="1"/>
    <col min="4" max="4" width="9.125" style="51" customWidth="1"/>
    <col min="5" max="5" width="20.25" style="2" customWidth="1"/>
    <col min="6" max="6" width="10.25" style="2" customWidth="1"/>
    <col min="7" max="7" width="21.125" style="51" customWidth="1"/>
    <col min="8" max="8" width="11.375" style="51" customWidth="1"/>
    <col min="9" max="9" width="15.75" style="51" customWidth="1"/>
    <col min="10" max="16384" width="9.125" style="2"/>
  </cols>
  <sheetData>
    <row r="1" spans="1:15" ht="20.25" customHeight="1">
      <c r="A1" s="9"/>
      <c r="B1" s="39"/>
      <c r="C1" s="9"/>
      <c r="D1" s="39"/>
      <c r="E1" s="9"/>
      <c r="F1" s="9"/>
      <c r="G1" s="39"/>
      <c r="H1" s="39"/>
      <c r="I1" s="52" t="s">
        <v>8</v>
      </c>
    </row>
    <row r="2" spans="1:15" ht="21.6" customHeight="1">
      <c r="A2" s="64" t="s">
        <v>95</v>
      </c>
      <c r="B2" s="64"/>
      <c r="C2" s="64"/>
      <c r="D2" s="64"/>
      <c r="E2" s="64"/>
      <c r="F2" s="64"/>
      <c r="G2" s="64"/>
      <c r="H2" s="64"/>
      <c r="I2" s="64"/>
      <c r="J2" s="1"/>
      <c r="K2" s="1"/>
      <c r="L2" s="1"/>
      <c r="M2" s="1"/>
      <c r="N2" s="1"/>
      <c r="O2" s="1"/>
    </row>
    <row r="3" spans="1:15" ht="21" customHeight="1">
      <c r="A3" s="64" t="s">
        <v>15</v>
      </c>
      <c r="B3" s="64"/>
      <c r="C3" s="64"/>
      <c r="D3" s="64"/>
      <c r="E3" s="64"/>
      <c r="F3" s="64"/>
      <c r="G3" s="64"/>
      <c r="H3" s="64"/>
      <c r="I3" s="64"/>
      <c r="J3" s="1"/>
      <c r="K3" s="1"/>
      <c r="L3" s="1"/>
      <c r="M3" s="1"/>
      <c r="N3" s="1"/>
      <c r="O3" s="1"/>
    </row>
    <row r="4" spans="1:15" ht="7.5" customHeight="1">
      <c r="A4" s="53"/>
      <c r="B4" s="40"/>
      <c r="C4" s="53"/>
      <c r="D4" s="40"/>
      <c r="E4" s="53"/>
      <c r="F4" s="53"/>
      <c r="G4" s="40"/>
      <c r="H4" s="40"/>
      <c r="I4" s="40"/>
      <c r="J4" s="1"/>
      <c r="K4" s="1"/>
      <c r="L4" s="1"/>
      <c r="M4" s="1"/>
      <c r="N4" s="1"/>
      <c r="O4" s="1"/>
    </row>
    <row r="5" spans="1:15" ht="21.6" customHeight="1">
      <c r="A5" s="11" t="s">
        <v>0</v>
      </c>
      <c r="B5" s="41" t="s">
        <v>1</v>
      </c>
      <c r="C5" s="11" t="s">
        <v>2</v>
      </c>
      <c r="D5" s="41" t="s">
        <v>5</v>
      </c>
      <c r="E5" s="65" t="s">
        <v>11</v>
      </c>
      <c r="F5" s="66"/>
      <c r="G5" s="67" t="s">
        <v>6</v>
      </c>
      <c r="H5" s="68"/>
      <c r="I5" s="41" t="s">
        <v>7</v>
      </c>
    </row>
    <row r="6" spans="1:15" ht="21.6" customHeight="1">
      <c r="A6" s="12"/>
      <c r="B6" s="42"/>
      <c r="C6" s="12" t="s">
        <v>3</v>
      </c>
      <c r="D6" s="42"/>
      <c r="E6" s="69" t="s">
        <v>12</v>
      </c>
      <c r="F6" s="70"/>
      <c r="G6" s="71" t="s">
        <v>71</v>
      </c>
      <c r="H6" s="72"/>
      <c r="I6" s="42"/>
    </row>
    <row r="7" spans="1:15" ht="21.6" customHeight="1">
      <c r="A7" s="13"/>
      <c r="B7" s="43"/>
      <c r="C7" s="13" t="s">
        <v>4</v>
      </c>
      <c r="D7" s="43"/>
      <c r="E7" s="60"/>
      <c r="F7" s="61"/>
      <c r="G7" s="62"/>
      <c r="H7" s="63"/>
      <c r="I7" s="43"/>
    </row>
    <row r="8" spans="1:15" ht="21.6" customHeight="1">
      <c r="A8" s="5">
        <v>1</v>
      </c>
      <c r="B8" s="44" t="s">
        <v>96</v>
      </c>
      <c r="C8" s="7">
        <v>750</v>
      </c>
      <c r="D8" s="44" t="s">
        <v>19</v>
      </c>
      <c r="E8" s="44" t="s">
        <v>94</v>
      </c>
      <c r="F8" s="7">
        <v>750</v>
      </c>
      <c r="G8" s="44" t="s">
        <v>94</v>
      </c>
      <c r="H8" s="7">
        <v>750</v>
      </c>
      <c r="I8" s="44" t="s">
        <v>10</v>
      </c>
    </row>
    <row r="9" spans="1:15" ht="21.6" customHeight="1">
      <c r="A9" s="6">
        <v>2</v>
      </c>
      <c r="B9" s="45" t="s">
        <v>97</v>
      </c>
      <c r="C9" s="8">
        <v>7265.3</v>
      </c>
      <c r="D9" s="45" t="s">
        <v>19</v>
      </c>
      <c r="E9" s="45" t="s">
        <v>21</v>
      </c>
      <c r="F9" s="8">
        <v>7265.3</v>
      </c>
      <c r="G9" s="45" t="s">
        <v>21</v>
      </c>
      <c r="H9" s="8">
        <v>7265.3</v>
      </c>
      <c r="I9" s="45" t="s">
        <v>10</v>
      </c>
    </row>
    <row r="10" spans="1:15" ht="21.6" customHeight="1">
      <c r="A10" s="17">
        <v>3</v>
      </c>
      <c r="B10" s="46" t="s">
        <v>98</v>
      </c>
      <c r="C10" s="14">
        <v>1000</v>
      </c>
      <c r="D10" s="45" t="s">
        <v>19</v>
      </c>
      <c r="E10" s="45" t="s">
        <v>30</v>
      </c>
      <c r="F10" s="14">
        <v>1000</v>
      </c>
      <c r="G10" s="45" t="s">
        <v>30</v>
      </c>
      <c r="H10" s="14">
        <v>1000</v>
      </c>
      <c r="I10" s="45" t="s">
        <v>10</v>
      </c>
    </row>
    <row r="11" spans="1:15" ht="21.6" customHeight="1">
      <c r="A11" s="17">
        <v>4</v>
      </c>
      <c r="B11" s="46" t="s">
        <v>99</v>
      </c>
      <c r="C11" s="14">
        <v>5490</v>
      </c>
      <c r="D11" s="45" t="s">
        <v>19</v>
      </c>
      <c r="E11" s="46" t="s">
        <v>28</v>
      </c>
      <c r="F11" s="14">
        <v>5490</v>
      </c>
      <c r="G11" s="46" t="s">
        <v>28</v>
      </c>
      <c r="H11" s="14">
        <v>5490</v>
      </c>
      <c r="I11" s="45" t="s">
        <v>10</v>
      </c>
    </row>
    <row r="12" spans="1:15" ht="21.6" customHeight="1">
      <c r="A12" s="17">
        <v>5</v>
      </c>
      <c r="B12" s="46" t="s">
        <v>100</v>
      </c>
      <c r="C12" s="14">
        <v>4945.5</v>
      </c>
      <c r="D12" s="45" t="s">
        <v>19</v>
      </c>
      <c r="E12" s="46" t="s">
        <v>101</v>
      </c>
      <c r="F12" s="14">
        <v>4945.54</v>
      </c>
      <c r="G12" s="46" t="s">
        <v>101</v>
      </c>
      <c r="H12" s="14">
        <v>4945.54</v>
      </c>
      <c r="I12" s="45" t="s">
        <v>10</v>
      </c>
    </row>
    <row r="13" spans="1:15" ht="21.6" customHeight="1">
      <c r="A13" s="17">
        <v>6</v>
      </c>
      <c r="B13" s="46" t="s">
        <v>102</v>
      </c>
      <c r="C13" s="14">
        <v>9095</v>
      </c>
      <c r="D13" s="45" t="s">
        <v>19</v>
      </c>
      <c r="E13" s="46" t="s">
        <v>103</v>
      </c>
      <c r="F13" s="14">
        <v>9095</v>
      </c>
      <c r="G13" s="46" t="s">
        <v>103</v>
      </c>
      <c r="H13" s="14">
        <v>9095</v>
      </c>
      <c r="I13" s="45" t="s">
        <v>10</v>
      </c>
    </row>
    <row r="14" spans="1:15" ht="21.6" customHeight="1">
      <c r="A14" s="17">
        <v>7</v>
      </c>
      <c r="B14" s="46" t="s">
        <v>104</v>
      </c>
      <c r="C14" s="14">
        <v>3105</v>
      </c>
      <c r="D14" s="45" t="s">
        <v>19</v>
      </c>
      <c r="E14" s="46" t="s">
        <v>105</v>
      </c>
      <c r="F14" s="14">
        <v>3105</v>
      </c>
      <c r="G14" s="46" t="s">
        <v>105</v>
      </c>
      <c r="H14" s="14">
        <v>3105</v>
      </c>
      <c r="I14" s="45" t="s">
        <v>10</v>
      </c>
    </row>
    <row r="15" spans="1:15" ht="21.6" customHeight="1">
      <c r="A15" s="17">
        <v>8</v>
      </c>
      <c r="B15" s="46" t="s">
        <v>106</v>
      </c>
      <c r="C15" s="14">
        <v>6490</v>
      </c>
      <c r="D15" s="45" t="s">
        <v>19</v>
      </c>
      <c r="E15" s="46" t="s">
        <v>107</v>
      </c>
      <c r="F15" s="14">
        <v>6490</v>
      </c>
      <c r="G15" s="46" t="s">
        <v>107</v>
      </c>
      <c r="H15" s="14">
        <v>6490</v>
      </c>
      <c r="I15" s="45" t="s">
        <v>10</v>
      </c>
    </row>
    <row r="16" spans="1:15" ht="21.6" customHeight="1">
      <c r="A16" s="17">
        <v>9</v>
      </c>
      <c r="B16" s="46" t="s">
        <v>106</v>
      </c>
      <c r="C16" s="14">
        <v>7400</v>
      </c>
      <c r="D16" s="45" t="s">
        <v>19</v>
      </c>
      <c r="E16" s="46" t="s">
        <v>107</v>
      </c>
      <c r="F16" s="14">
        <v>7400</v>
      </c>
      <c r="G16" s="46" t="s">
        <v>107</v>
      </c>
      <c r="H16" s="14">
        <v>7400</v>
      </c>
      <c r="I16" s="45" t="s">
        <v>10</v>
      </c>
    </row>
    <row r="17" spans="1:9" ht="21.6" customHeight="1">
      <c r="A17" s="17">
        <v>10</v>
      </c>
      <c r="B17" s="46" t="s">
        <v>108</v>
      </c>
      <c r="C17" s="14">
        <v>1180</v>
      </c>
      <c r="D17" s="45" t="s">
        <v>19</v>
      </c>
      <c r="E17" s="46" t="s">
        <v>28</v>
      </c>
      <c r="F17" s="14">
        <v>1180</v>
      </c>
      <c r="G17" s="46" t="s">
        <v>28</v>
      </c>
      <c r="H17" s="14">
        <v>1180</v>
      </c>
      <c r="I17" s="45" t="s">
        <v>10</v>
      </c>
    </row>
    <row r="18" spans="1:9" ht="21.6" customHeight="1">
      <c r="A18" s="17">
        <v>11</v>
      </c>
      <c r="B18" s="46" t="s">
        <v>106</v>
      </c>
      <c r="C18" s="14">
        <v>11204</v>
      </c>
      <c r="D18" s="45" t="s">
        <v>19</v>
      </c>
      <c r="E18" s="46" t="s">
        <v>107</v>
      </c>
      <c r="F18" s="14">
        <v>11204</v>
      </c>
      <c r="G18" s="46" t="s">
        <v>107</v>
      </c>
      <c r="H18" s="14">
        <v>11204</v>
      </c>
      <c r="I18" s="45" t="s">
        <v>10</v>
      </c>
    </row>
    <row r="19" spans="1:9" ht="21.6" customHeight="1">
      <c r="A19" s="17">
        <v>12</v>
      </c>
      <c r="B19" s="46" t="s">
        <v>109</v>
      </c>
      <c r="C19" s="14">
        <v>3710</v>
      </c>
      <c r="D19" s="45" t="s">
        <v>19</v>
      </c>
      <c r="E19" s="46" t="s">
        <v>110</v>
      </c>
      <c r="F19" s="14">
        <v>3710</v>
      </c>
      <c r="G19" s="46" t="s">
        <v>110</v>
      </c>
      <c r="H19" s="14">
        <v>3710</v>
      </c>
      <c r="I19" s="45" t="s">
        <v>10</v>
      </c>
    </row>
    <row r="20" spans="1:9" ht="21.6" customHeight="1">
      <c r="A20" s="17">
        <v>13</v>
      </c>
      <c r="B20" s="46" t="s">
        <v>111</v>
      </c>
      <c r="C20" s="14">
        <v>3840</v>
      </c>
      <c r="D20" s="45" t="s">
        <v>19</v>
      </c>
      <c r="E20" s="46" t="s">
        <v>27</v>
      </c>
      <c r="F20" s="14">
        <v>3840</v>
      </c>
      <c r="G20" s="46" t="s">
        <v>27</v>
      </c>
      <c r="H20" s="14">
        <v>3840</v>
      </c>
      <c r="I20" s="45" t="s">
        <v>10</v>
      </c>
    </row>
    <row r="21" spans="1:9" ht="21.6" customHeight="1">
      <c r="A21" s="17">
        <v>14</v>
      </c>
      <c r="B21" s="46" t="s">
        <v>112</v>
      </c>
      <c r="C21" s="14">
        <v>9500</v>
      </c>
      <c r="D21" s="45" t="s">
        <v>19</v>
      </c>
      <c r="E21" s="46" t="s">
        <v>113</v>
      </c>
      <c r="F21" s="14">
        <v>9500</v>
      </c>
      <c r="G21" s="46" t="s">
        <v>113</v>
      </c>
      <c r="H21" s="14">
        <v>9500</v>
      </c>
      <c r="I21" s="45" t="s">
        <v>10</v>
      </c>
    </row>
    <row r="22" spans="1:9" ht="21.6" customHeight="1">
      <c r="A22" s="17">
        <v>15</v>
      </c>
      <c r="B22" s="46" t="s">
        <v>114</v>
      </c>
      <c r="C22" s="14">
        <v>480</v>
      </c>
      <c r="D22" s="45" t="s">
        <v>19</v>
      </c>
      <c r="E22" s="46" t="s">
        <v>28</v>
      </c>
      <c r="F22" s="14">
        <v>480</v>
      </c>
      <c r="G22" s="46" t="s">
        <v>28</v>
      </c>
      <c r="H22" s="14">
        <v>480</v>
      </c>
      <c r="I22" s="45" t="s">
        <v>10</v>
      </c>
    </row>
    <row r="23" spans="1:9" ht="21.6" customHeight="1">
      <c r="A23" s="17">
        <v>16</v>
      </c>
      <c r="B23" s="46" t="s">
        <v>115</v>
      </c>
      <c r="C23" s="14">
        <v>12425</v>
      </c>
      <c r="D23" s="45" t="s">
        <v>19</v>
      </c>
      <c r="E23" s="46" t="s">
        <v>48</v>
      </c>
      <c r="F23" s="14">
        <v>12425</v>
      </c>
      <c r="G23" s="46" t="s">
        <v>48</v>
      </c>
      <c r="H23" s="14">
        <v>12425</v>
      </c>
      <c r="I23" s="45" t="s">
        <v>10</v>
      </c>
    </row>
    <row r="24" spans="1:9" ht="21.6" customHeight="1">
      <c r="A24" s="17">
        <v>17</v>
      </c>
      <c r="B24" s="46" t="s">
        <v>116</v>
      </c>
      <c r="C24" s="14">
        <v>9918.9</v>
      </c>
      <c r="D24" s="45" t="s">
        <v>19</v>
      </c>
      <c r="E24" s="46" t="s">
        <v>21</v>
      </c>
      <c r="F24" s="14">
        <v>9918.9</v>
      </c>
      <c r="G24" s="46" t="s">
        <v>21</v>
      </c>
      <c r="H24" s="14">
        <v>9918.9</v>
      </c>
      <c r="I24" s="45" t="s">
        <v>10</v>
      </c>
    </row>
    <row r="25" spans="1:9" ht="21.6" customHeight="1">
      <c r="A25" s="17">
        <v>18</v>
      </c>
      <c r="B25" s="46" t="s">
        <v>117</v>
      </c>
      <c r="C25" s="14">
        <v>480</v>
      </c>
      <c r="D25" s="45" t="s">
        <v>19</v>
      </c>
      <c r="E25" s="46" t="s">
        <v>28</v>
      </c>
      <c r="F25" s="18">
        <v>480</v>
      </c>
      <c r="G25" s="46" t="s">
        <v>28</v>
      </c>
      <c r="H25" s="18">
        <v>480</v>
      </c>
      <c r="I25" s="45" t="s">
        <v>10</v>
      </c>
    </row>
    <row r="26" spans="1:9" ht="21.6" customHeight="1">
      <c r="A26" s="17">
        <v>19</v>
      </c>
      <c r="B26" s="46" t="s">
        <v>118</v>
      </c>
      <c r="C26" s="14">
        <v>9983.5</v>
      </c>
      <c r="D26" s="45" t="s">
        <v>19</v>
      </c>
      <c r="E26" s="46" t="s">
        <v>48</v>
      </c>
      <c r="F26" s="14">
        <v>9983.5</v>
      </c>
      <c r="G26" s="46" t="s">
        <v>48</v>
      </c>
      <c r="H26" s="14">
        <v>9983.5</v>
      </c>
      <c r="I26" s="45" t="s">
        <v>10</v>
      </c>
    </row>
    <row r="27" spans="1:9" ht="21.6" customHeight="1">
      <c r="A27" s="17">
        <v>20</v>
      </c>
      <c r="B27" s="46" t="s">
        <v>119</v>
      </c>
      <c r="C27" s="14">
        <v>960</v>
      </c>
      <c r="D27" s="45" t="s">
        <v>19</v>
      </c>
      <c r="E27" s="46" t="s">
        <v>28</v>
      </c>
      <c r="F27" s="14">
        <v>960</v>
      </c>
      <c r="G27" s="46" t="s">
        <v>28</v>
      </c>
      <c r="H27" s="14">
        <v>960</v>
      </c>
      <c r="I27" s="45" t="s">
        <v>10</v>
      </c>
    </row>
    <row r="28" spans="1:9" ht="21.6" customHeight="1">
      <c r="A28" s="17">
        <v>21</v>
      </c>
      <c r="B28" s="46" t="s">
        <v>116</v>
      </c>
      <c r="C28" s="14">
        <v>8945.2000000000007</v>
      </c>
      <c r="D28" s="45" t="s">
        <v>19</v>
      </c>
      <c r="E28" s="46" t="s">
        <v>21</v>
      </c>
      <c r="F28" s="14">
        <v>8945.2000000000007</v>
      </c>
      <c r="G28" s="46" t="s">
        <v>21</v>
      </c>
      <c r="H28" s="56">
        <v>8945.2000000000007</v>
      </c>
      <c r="I28" s="45" t="s">
        <v>10</v>
      </c>
    </row>
    <row r="29" spans="1:9" ht="21.6" customHeight="1">
      <c r="A29" s="17">
        <v>22</v>
      </c>
      <c r="B29" s="46" t="s">
        <v>120</v>
      </c>
      <c r="C29" s="14">
        <v>5490</v>
      </c>
      <c r="D29" s="45" t="s">
        <v>19</v>
      </c>
      <c r="E29" s="46" t="s">
        <v>107</v>
      </c>
      <c r="F29" s="14">
        <v>5490</v>
      </c>
      <c r="G29" s="46" t="s">
        <v>107</v>
      </c>
      <c r="H29" s="14">
        <v>5490</v>
      </c>
      <c r="I29" s="45" t="s">
        <v>10</v>
      </c>
    </row>
    <row r="30" spans="1:9" ht="21.6" customHeight="1">
      <c r="A30" s="17">
        <v>23</v>
      </c>
      <c r="B30" s="46" t="s">
        <v>121</v>
      </c>
      <c r="C30" s="14">
        <v>15849</v>
      </c>
      <c r="D30" s="45" t="s">
        <v>19</v>
      </c>
      <c r="E30" s="46" t="s">
        <v>122</v>
      </c>
      <c r="F30" s="14">
        <v>15849</v>
      </c>
      <c r="G30" s="46" t="s">
        <v>122</v>
      </c>
      <c r="H30" s="14">
        <v>15849</v>
      </c>
      <c r="I30" s="45" t="s">
        <v>10</v>
      </c>
    </row>
    <row r="31" spans="1:9" ht="21.6" customHeight="1">
      <c r="A31" s="17"/>
      <c r="B31" s="46"/>
      <c r="C31" s="14"/>
      <c r="D31" s="45"/>
      <c r="E31" s="18"/>
      <c r="F31" s="18"/>
      <c r="G31" s="46"/>
      <c r="H31" s="46"/>
      <c r="I31" s="45"/>
    </row>
    <row r="32" spans="1:9" ht="21.6" customHeight="1" thickBot="1">
      <c r="A32" s="19"/>
      <c r="B32" s="50"/>
      <c r="C32" s="15">
        <f>SUM(C8:C31)</f>
        <v>139506.4</v>
      </c>
      <c r="D32" s="50"/>
      <c r="E32" s="20"/>
      <c r="F32" s="20"/>
      <c r="G32" s="50"/>
      <c r="H32" s="50"/>
      <c r="I32" s="50"/>
    </row>
    <row r="33" ht="15.75" thickTop="1"/>
  </sheetData>
  <mergeCells count="8">
    <mergeCell ref="E7:F7"/>
    <mergeCell ref="G7:H7"/>
    <mergeCell ref="A2:I2"/>
    <mergeCell ref="A3:I3"/>
    <mergeCell ref="E5:F5"/>
    <mergeCell ref="G5:H5"/>
    <mergeCell ref="E6:F6"/>
    <mergeCell ref="G6:H6"/>
  </mergeCells>
  <pageMargins left="0.22" right="0.2" top="0.17" bottom="0.17" header="0.17" footer="0.15748031496062992"/>
  <pageSetup orientation="landscape" r:id="rId1"/>
  <headerFooter>
    <oddHeader>หน้าที่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O28"/>
  <sheetViews>
    <sheetView topLeftCell="A13" workbookViewId="0">
      <selection activeCell="D38" sqref="D38"/>
    </sheetView>
  </sheetViews>
  <sheetFormatPr defaultColWidth="9.125" defaultRowHeight="15"/>
  <cols>
    <col min="1" max="1" width="6.25" style="2" customWidth="1"/>
    <col min="2" max="2" width="17.75" style="51" customWidth="1"/>
    <col min="3" max="3" width="11.875" style="2" customWidth="1"/>
    <col min="4" max="4" width="9.125" style="51" customWidth="1"/>
    <col min="5" max="5" width="20.25" style="2" customWidth="1"/>
    <col min="6" max="6" width="10.25" style="2" customWidth="1"/>
    <col min="7" max="7" width="21.125" style="51" customWidth="1"/>
    <col min="8" max="8" width="11.375" style="51" customWidth="1"/>
    <col min="9" max="9" width="15.75" style="51" customWidth="1"/>
    <col min="10" max="16384" width="9.125" style="2"/>
  </cols>
  <sheetData>
    <row r="1" spans="1:15" ht="20.25" customHeight="1">
      <c r="A1" s="9"/>
      <c r="B1" s="39"/>
      <c r="C1" s="9"/>
      <c r="D1" s="39"/>
      <c r="E1" s="9"/>
      <c r="F1" s="9"/>
      <c r="G1" s="39"/>
      <c r="H1" s="39"/>
      <c r="I1" s="52" t="s">
        <v>8</v>
      </c>
    </row>
    <row r="2" spans="1:15" ht="21.6" customHeight="1">
      <c r="A2" s="64" t="s">
        <v>72</v>
      </c>
      <c r="B2" s="64"/>
      <c r="C2" s="64"/>
      <c r="D2" s="64"/>
      <c r="E2" s="64"/>
      <c r="F2" s="64"/>
      <c r="G2" s="64"/>
      <c r="H2" s="64"/>
      <c r="I2" s="64"/>
      <c r="J2" s="1"/>
      <c r="K2" s="1"/>
      <c r="L2" s="1"/>
      <c r="M2" s="1"/>
      <c r="N2" s="1"/>
      <c r="O2" s="1"/>
    </row>
    <row r="3" spans="1:15" ht="21" customHeight="1">
      <c r="A3" s="64" t="s">
        <v>15</v>
      </c>
      <c r="B3" s="64"/>
      <c r="C3" s="64"/>
      <c r="D3" s="64"/>
      <c r="E3" s="64"/>
      <c r="F3" s="64"/>
      <c r="G3" s="64"/>
      <c r="H3" s="64"/>
      <c r="I3" s="64"/>
      <c r="J3" s="1"/>
      <c r="K3" s="1"/>
      <c r="L3" s="1"/>
      <c r="M3" s="1"/>
      <c r="N3" s="1"/>
      <c r="O3" s="1"/>
    </row>
    <row r="4" spans="1:15" ht="7.5" customHeight="1">
      <c r="A4" s="38"/>
      <c r="B4" s="40"/>
      <c r="C4" s="38"/>
      <c r="D4" s="40"/>
      <c r="E4" s="38"/>
      <c r="F4" s="38"/>
      <c r="G4" s="40"/>
      <c r="H4" s="40"/>
      <c r="I4" s="40"/>
      <c r="J4" s="1"/>
      <c r="K4" s="1"/>
      <c r="L4" s="1"/>
      <c r="M4" s="1"/>
      <c r="N4" s="1"/>
      <c r="O4" s="1"/>
    </row>
    <row r="5" spans="1:15" ht="21.6" customHeight="1">
      <c r="A5" s="11" t="s">
        <v>0</v>
      </c>
      <c r="B5" s="41" t="s">
        <v>1</v>
      </c>
      <c r="C5" s="11" t="s">
        <v>2</v>
      </c>
      <c r="D5" s="41" t="s">
        <v>5</v>
      </c>
      <c r="E5" s="65" t="s">
        <v>11</v>
      </c>
      <c r="F5" s="66"/>
      <c r="G5" s="67" t="s">
        <v>6</v>
      </c>
      <c r="H5" s="68"/>
      <c r="I5" s="41" t="s">
        <v>7</v>
      </c>
    </row>
    <row r="6" spans="1:15" ht="21.6" customHeight="1">
      <c r="A6" s="12"/>
      <c r="B6" s="42"/>
      <c r="C6" s="12" t="s">
        <v>3</v>
      </c>
      <c r="D6" s="42"/>
      <c r="E6" s="69" t="s">
        <v>12</v>
      </c>
      <c r="F6" s="70"/>
      <c r="G6" s="71" t="s">
        <v>71</v>
      </c>
      <c r="H6" s="72"/>
      <c r="I6" s="42"/>
    </row>
    <row r="7" spans="1:15" ht="21.6" customHeight="1">
      <c r="A7" s="13"/>
      <c r="B7" s="43"/>
      <c r="C7" s="13" t="s">
        <v>4</v>
      </c>
      <c r="D7" s="43"/>
      <c r="E7" s="60"/>
      <c r="F7" s="61"/>
      <c r="G7" s="62"/>
      <c r="H7" s="63"/>
      <c r="I7" s="43"/>
    </row>
    <row r="8" spans="1:15" ht="21.6" customHeight="1">
      <c r="A8" s="5">
        <v>1</v>
      </c>
      <c r="B8" s="44" t="s">
        <v>73</v>
      </c>
      <c r="C8" s="7">
        <v>11750</v>
      </c>
      <c r="D8" s="44" t="s">
        <v>19</v>
      </c>
      <c r="E8" s="45" t="s">
        <v>62</v>
      </c>
      <c r="F8" s="7">
        <v>11750</v>
      </c>
      <c r="G8" s="45" t="s">
        <v>62</v>
      </c>
      <c r="H8" s="7">
        <v>11750</v>
      </c>
      <c r="I8" s="44" t="s">
        <v>10</v>
      </c>
    </row>
    <row r="9" spans="1:15" ht="21.6" customHeight="1">
      <c r="A9" s="6">
        <v>2</v>
      </c>
      <c r="B9" s="45" t="s">
        <v>74</v>
      </c>
      <c r="C9" s="8">
        <v>10000</v>
      </c>
      <c r="D9" s="45" t="s">
        <v>19</v>
      </c>
      <c r="E9" s="45" t="s">
        <v>23</v>
      </c>
      <c r="F9" s="8">
        <v>10000</v>
      </c>
      <c r="G9" s="45" t="s">
        <v>23</v>
      </c>
      <c r="H9" s="8">
        <v>10000</v>
      </c>
      <c r="I9" s="45" t="s">
        <v>10</v>
      </c>
    </row>
    <row r="10" spans="1:15" ht="21.6" customHeight="1">
      <c r="A10" s="17">
        <v>3</v>
      </c>
      <c r="B10" s="46" t="s">
        <v>75</v>
      </c>
      <c r="C10" s="14">
        <v>15000</v>
      </c>
      <c r="D10" s="45" t="s">
        <v>19</v>
      </c>
      <c r="E10" s="45" t="s">
        <v>23</v>
      </c>
      <c r="F10" s="14">
        <v>15000</v>
      </c>
      <c r="G10" s="45" t="s">
        <v>23</v>
      </c>
      <c r="H10" s="54">
        <v>10000</v>
      </c>
      <c r="I10" s="45" t="s">
        <v>10</v>
      </c>
    </row>
    <row r="11" spans="1:15" ht="21.6" customHeight="1">
      <c r="A11" s="17">
        <v>4</v>
      </c>
      <c r="B11" s="46" t="s">
        <v>76</v>
      </c>
      <c r="C11" s="14">
        <v>6900</v>
      </c>
      <c r="D11" s="45" t="s">
        <v>19</v>
      </c>
      <c r="E11" s="46" t="s">
        <v>28</v>
      </c>
      <c r="F11" s="14">
        <v>6900</v>
      </c>
      <c r="G11" s="46" t="s">
        <v>28</v>
      </c>
      <c r="H11" s="14">
        <v>6900</v>
      </c>
      <c r="I11" s="45" t="s">
        <v>10</v>
      </c>
    </row>
    <row r="12" spans="1:15" ht="21.6" customHeight="1">
      <c r="A12" s="17">
        <v>5</v>
      </c>
      <c r="B12" s="46" t="s">
        <v>77</v>
      </c>
      <c r="C12" s="14">
        <v>560</v>
      </c>
      <c r="D12" s="45" t="s">
        <v>19</v>
      </c>
      <c r="E12" s="46" t="s">
        <v>36</v>
      </c>
      <c r="F12" s="14">
        <v>560</v>
      </c>
      <c r="G12" s="46" t="s">
        <v>36</v>
      </c>
      <c r="H12" s="14">
        <v>560</v>
      </c>
      <c r="I12" s="45" t="s">
        <v>10</v>
      </c>
    </row>
    <row r="13" spans="1:15" ht="21.6" customHeight="1">
      <c r="A13" s="17">
        <v>6</v>
      </c>
      <c r="B13" s="46" t="s">
        <v>78</v>
      </c>
      <c r="C13" s="14">
        <v>3979</v>
      </c>
      <c r="D13" s="45" t="s">
        <v>19</v>
      </c>
      <c r="E13" s="46" t="s">
        <v>79</v>
      </c>
      <c r="F13" s="14">
        <v>3979</v>
      </c>
      <c r="G13" s="46" t="s">
        <v>79</v>
      </c>
      <c r="H13" s="14">
        <v>3979</v>
      </c>
      <c r="I13" s="45" t="s">
        <v>10</v>
      </c>
    </row>
    <row r="14" spans="1:15" ht="21.6" customHeight="1">
      <c r="A14" s="17">
        <v>7</v>
      </c>
      <c r="B14" s="46" t="s">
        <v>80</v>
      </c>
      <c r="C14" s="14">
        <v>8453</v>
      </c>
      <c r="D14" s="45" t="s">
        <v>19</v>
      </c>
      <c r="E14" s="46" t="s">
        <v>21</v>
      </c>
      <c r="F14" s="14">
        <v>8453</v>
      </c>
      <c r="G14" s="46" t="s">
        <v>21</v>
      </c>
      <c r="H14" s="14">
        <v>8453</v>
      </c>
      <c r="I14" s="45" t="s">
        <v>10</v>
      </c>
    </row>
    <row r="15" spans="1:15" ht="21.6" customHeight="1">
      <c r="A15" s="17">
        <v>8</v>
      </c>
      <c r="B15" s="46" t="s">
        <v>81</v>
      </c>
      <c r="C15" s="14">
        <v>480</v>
      </c>
      <c r="D15" s="45" t="s">
        <v>19</v>
      </c>
      <c r="E15" s="46" t="s">
        <v>28</v>
      </c>
      <c r="F15" s="14">
        <v>480</v>
      </c>
      <c r="G15" s="46" t="s">
        <v>28</v>
      </c>
      <c r="H15" s="14">
        <v>480</v>
      </c>
      <c r="I15" s="45" t="s">
        <v>10</v>
      </c>
    </row>
    <row r="16" spans="1:15" ht="21.6" customHeight="1">
      <c r="A16" s="17">
        <v>9</v>
      </c>
      <c r="B16" s="46" t="s">
        <v>82</v>
      </c>
      <c r="C16" s="14">
        <v>20000</v>
      </c>
      <c r="D16" s="45" t="s">
        <v>19</v>
      </c>
      <c r="E16" s="46" t="s">
        <v>83</v>
      </c>
      <c r="F16" s="14">
        <v>20000</v>
      </c>
      <c r="G16" s="46" t="s">
        <v>83</v>
      </c>
      <c r="H16" s="14">
        <v>20000</v>
      </c>
      <c r="I16" s="45" t="s">
        <v>10</v>
      </c>
    </row>
    <row r="17" spans="1:9" ht="21.6" customHeight="1">
      <c r="A17" s="17">
        <v>10</v>
      </c>
      <c r="B17" s="46" t="s">
        <v>84</v>
      </c>
      <c r="C17" s="14">
        <v>1560</v>
      </c>
      <c r="D17" s="45" t="s">
        <v>19</v>
      </c>
      <c r="E17" s="46" t="s">
        <v>85</v>
      </c>
      <c r="F17" s="14">
        <v>1560</v>
      </c>
      <c r="G17" s="46" t="s">
        <v>85</v>
      </c>
      <c r="H17" s="14">
        <v>1560</v>
      </c>
      <c r="I17" s="45" t="s">
        <v>10</v>
      </c>
    </row>
    <row r="18" spans="1:9" ht="21.6" customHeight="1">
      <c r="A18" s="17">
        <v>11</v>
      </c>
      <c r="B18" s="46" t="s">
        <v>86</v>
      </c>
      <c r="C18" s="14">
        <v>850</v>
      </c>
      <c r="D18" s="45" t="s">
        <v>19</v>
      </c>
      <c r="E18" s="46" t="s">
        <v>28</v>
      </c>
      <c r="F18" s="14">
        <v>850</v>
      </c>
      <c r="G18" s="46" t="s">
        <v>28</v>
      </c>
      <c r="H18" s="14">
        <v>850</v>
      </c>
      <c r="I18" s="45" t="s">
        <v>10</v>
      </c>
    </row>
    <row r="19" spans="1:9" ht="21.6" customHeight="1">
      <c r="A19" s="17">
        <v>12</v>
      </c>
      <c r="B19" s="46" t="s">
        <v>87</v>
      </c>
      <c r="C19" s="14">
        <v>500</v>
      </c>
      <c r="D19" s="45" t="s">
        <v>19</v>
      </c>
      <c r="E19" s="46" t="s">
        <v>28</v>
      </c>
      <c r="F19" s="14">
        <v>500</v>
      </c>
      <c r="G19" s="46" t="s">
        <v>28</v>
      </c>
      <c r="H19" s="14">
        <v>500</v>
      </c>
      <c r="I19" s="45" t="s">
        <v>10</v>
      </c>
    </row>
    <row r="20" spans="1:9" ht="21.6" customHeight="1">
      <c r="A20" s="17">
        <v>13</v>
      </c>
      <c r="B20" s="46" t="s">
        <v>88</v>
      </c>
      <c r="C20" s="14">
        <v>10218.5</v>
      </c>
      <c r="D20" s="45" t="s">
        <v>19</v>
      </c>
      <c r="E20" s="46" t="s">
        <v>21</v>
      </c>
      <c r="F20" s="14">
        <v>10218.5</v>
      </c>
      <c r="G20" s="46" t="s">
        <v>21</v>
      </c>
      <c r="H20" s="14">
        <v>10218.5</v>
      </c>
      <c r="I20" s="45" t="s">
        <v>10</v>
      </c>
    </row>
    <row r="21" spans="1:9" ht="21.6" customHeight="1">
      <c r="A21" s="17">
        <v>14</v>
      </c>
      <c r="B21" s="46" t="s">
        <v>89</v>
      </c>
      <c r="C21" s="14">
        <v>9926</v>
      </c>
      <c r="D21" s="45" t="s">
        <v>19</v>
      </c>
      <c r="E21" s="46" t="s">
        <v>22</v>
      </c>
      <c r="F21" s="14">
        <v>9926</v>
      </c>
      <c r="G21" s="46" t="s">
        <v>22</v>
      </c>
      <c r="H21" s="14">
        <v>9926</v>
      </c>
      <c r="I21" s="45" t="s">
        <v>10</v>
      </c>
    </row>
    <row r="22" spans="1:9" ht="21.6" customHeight="1">
      <c r="A22" s="17">
        <v>15</v>
      </c>
      <c r="B22" s="46" t="s">
        <v>90</v>
      </c>
      <c r="C22" s="14">
        <v>15755</v>
      </c>
      <c r="D22" s="45" t="s">
        <v>19</v>
      </c>
      <c r="E22" s="46" t="s">
        <v>22</v>
      </c>
      <c r="F22" s="14">
        <v>15755</v>
      </c>
      <c r="G22" s="46" t="s">
        <v>22</v>
      </c>
      <c r="H22" s="14">
        <v>15755</v>
      </c>
      <c r="I22" s="45" t="s">
        <v>10</v>
      </c>
    </row>
    <row r="23" spans="1:9" ht="21.6" customHeight="1">
      <c r="A23" s="17">
        <v>16</v>
      </c>
      <c r="B23" s="46" t="s">
        <v>91</v>
      </c>
      <c r="C23" s="14">
        <v>5980</v>
      </c>
      <c r="D23" s="45" t="s">
        <v>19</v>
      </c>
      <c r="E23" s="46" t="s">
        <v>23</v>
      </c>
      <c r="F23" s="14">
        <v>5980</v>
      </c>
      <c r="G23" s="46" t="s">
        <v>23</v>
      </c>
      <c r="H23" s="14">
        <v>5980</v>
      </c>
      <c r="I23" s="45" t="s">
        <v>10</v>
      </c>
    </row>
    <row r="24" spans="1:9" ht="21.6" customHeight="1">
      <c r="A24" s="17">
        <v>17</v>
      </c>
      <c r="B24" s="46" t="s">
        <v>92</v>
      </c>
      <c r="C24" s="14">
        <v>9870.75</v>
      </c>
      <c r="D24" s="45" t="s">
        <v>19</v>
      </c>
      <c r="E24" s="46" t="s">
        <v>21</v>
      </c>
      <c r="F24" s="14">
        <v>9870.75</v>
      </c>
      <c r="G24" s="46" t="s">
        <v>21</v>
      </c>
      <c r="H24" s="54">
        <v>9870.75</v>
      </c>
      <c r="I24" s="45" t="s">
        <v>10</v>
      </c>
    </row>
    <row r="25" spans="1:9" ht="21.6" customHeight="1">
      <c r="A25" s="17">
        <v>18</v>
      </c>
      <c r="B25" s="46" t="s">
        <v>93</v>
      </c>
      <c r="C25" s="14">
        <v>750</v>
      </c>
      <c r="D25" s="45" t="s">
        <v>19</v>
      </c>
      <c r="E25" s="46" t="s">
        <v>94</v>
      </c>
      <c r="F25" s="18">
        <v>750</v>
      </c>
      <c r="G25" s="46" t="s">
        <v>94</v>
      </c>
      <c r="H25" s="46">
        <v>750</v>
      </c>
      <c r="I25" s="45" t="s">
        <v>10</v>
      </c>
    </row>
    <row r="26" spans="1:9" ht="21.6" customHeight="1">
      <c r="A26" s="17"/>
      <c r="B26" s="46"/>
      <c r="C26" s="14"/>
      <c r="D26" s="46"/>
      <c r="E26" s="18"/>
      <c r="F26" s="18"/>
      <c r="G26" s="46"/>
      <c r="H26" s="46"/>
      <c r="I26" s="46"/>
    </row>
    <row r="27" spans="1:9" ht="21.6" customHeight="1" thickBot="1">
      <c r="A27" s="19"/>
      <c r="B27" s="50"/>
      <c r="C27" s="15">
        <f>SUM(C8:C26)</f>
        <v>132532.25</v>
      </c>
      <c r="D27" s="50"/>
      <c r="E27" s="20"/>
      <c r="F27" s="20"/>
      <c r="G27" s="50"/>
      <c r="H27" s="50"/>
      <c r="I27" s="50"/>
    </row>
    <row r="28" spans="1:9" ht="15.75" thickTop="1"/>
  </sheetData>
  <mergeCells count="8">
    <mergeCell ref="E7:F7"/>
    <mergeCell ref="G7:H7"/>
    <mergeCell ref="A2:I2"/>
    <mergeCell ref="A3:I3"/>
    <mergeCell ref="E5:F5"/>
    <mergeCell ref="G5:H5"/>
    <mergeCell ref="E6:F6"/>
    <mergeCell ref="G6:H6"/>
  </mergeCells>
  <pageMargins left="0.22" right="0.2" top="0.17" bottom="0.17" header="0.17" footer="0.15748031496062992"/>
  <pageSetup orientation="landscape" r:id="rId1"/>
  <headerFooter>
    <oddHeader>หน้าที่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O43"/>
  <sheetViews>
    <sheetView workbookViewId="0">
      <selection activeCell="E9" sqref="E9"/>
    </sheetView>
  </sheetViews>
  <sheetFormatPr defaultColWidth="9.125" defaultRowHeight="15"/>
  <cols>
    <col min="1" max="1" width="6.25" style="2" customWidth="1"/>
    <col min="2" max="2" width="17.75" style="51" customWidth="1"/>
    <col min="3" max="3" width="11.875" style="2" customWidth="1"/>
    <col min="4" max="4" width="9.125" style="51" customWidth="1"/>
    <col min="5" max="5" width="20.25" style="2" customWidth="1"/>
    <col min="6" max="6" width="10.25" style="2" customWidth="1"/>
    <col min="7" max="7" width="21.125" style="51" customWidth="1"/>
    <col min="8" max="8" width="11.375" style="51" customWidth="1"/>
    <col min="9" max="9" width="15.75" style="51" customWidth="1"/>
    <col min="10" max="16384" width="9.125" style="2"/>
  </cols>
  <sheetData>
    <row r="1" spans="1:15" ht="20.25" customHeight="1">
      <c r="A1" s="9"/>
      <c r="B1" s="39"/>
      <c r="C1" s="9"/>
      <c r="D1" s="39"/>
      <c r="E1" s="9"/>
      <c r="F1" s="9"/>
      <c r="G1" s="39"/>
      <c r="H1" s="39"/>
      <c r="I1" s="52" t="s">
        <v>8</v>
      </c>
    </row>
    <row r="2" spans="1:15" ht="21.6" customHeight="1">
      <c r="A2" s="64" t="s">
        <v>58</v>
      </c>
      <c r="B2" s="64"/>
      <c r="C2" s="64"/>
      <c r="D2" s="64"/>
      <c r="E2" s="64"/>
      <c r="F2" s="64"/>
      <c r="G2" s="64"/>
      <c r="H2" s="64"/>
      <c r="I2" s="64"/>
      <c r="J2" s="1"/>
      <c r="K2" s="1"/>
      <c r="L2" s="1"/>
      <c r="M2" s="1"/>
      <c r="N2" s="1"/>
      <c r="O2" s="1"/>
    </row>
    <row r="3" spans="1:15" ht="21" customHeight="1">
      <c r="A3" s="64" t="s">
        <v>15</v>
      </c>
      <c r="B3" s="64"/>
      <c r="C3" s="64"/>
      <c r="D3" s="64"/>
      <c r="E3" s="64"/>
      <c r="F3" s="64"/>
      <c r="G3" s="64"/>
      <c r="H3" s="64"/>
      <c r="I3" s="64"/>
      <c r="J3" s="1"/>
      <c r="K3" s="1"/>
      <c r="L3" s="1"/>
      <c r="M3" s="1"/>
      <c r="N3" s="1"/>
      <c r="O3" s="1"/>
    </row>
    <row r="4" spans="1:15" ht="7.5" customHeight="1">
      <c r="A4" s="33"/>
      <c r="B4" s="40"/>
      <c r="C4" s="33"/>
      <c r="D4" s="40"/>
      <c r="E4" s="34"/>
      <c r="F4" s="33"/>
      <c r="G4" s="40"/>
      <c r="H4" s="40"/>
      <c r="I4" s="40"/>
      <c r="J4" s="1"/>
      <c r="K4" s="1"/>
      <c r="L4" s="1"/>
      <c r="M4" s="1"/>
      <c r="N4" s="1"/>
      <c r="O4" s="1"/>
    </row>
    <row r="5" spans="1:15" ht="21.6" customHeight="1">
      <c r="A5" s="11" t="s">
        <v>0</v>
      </c>
      <c r="B5" s="41" t="s">
        <v>1</v>
      </c>
      <c r="C5" s="11" t="s">
        <v>2</v>
      </c>
      <c r="D5" s="41" t="s">
        <v>5</v>
      </c>
      <c r="E5" s="65" t="s">
        <v>11</v>
      </c>
      <c r="F5" s="66"/>
      <c r="G5" s="67" t="s">
        <v>6</v>
      </c>
      <c r="H5" s="68"/>
      <c r="I5" s="41" t="s">
        <v>7</v>
      </c>
    </row>
    <row r="6" spans="1:15" ht="21.6" customHeight="1">
      <c r="A6" s="12"/>
      <c r="B6" s="42"/>
      <c r="C6" s="12" t="s">
        <v>3</v>
      </c>
      <c r="D6" s="42"/>
      <c r="E6" s="69" t="s">
        <v>12</v>
      </c>
      <c r="F6" s="70"/>
      <c r="G6" s="71" t="s">
        <v>71</v>
      </c>
      <c r="H6" s="72"/>
      <c r="I6" s="42"/>
    </row>
    <row r="7" spans="1:15" ht="21.6" customHeight="1">
      <c r="A7" s="13"/>
      <c r="B7" s="43"/>
      <c r="C7" s="13" t="s">
        <v>4</v>
      </c>
      <c r="D7" s="43"/>
      <c r="E7" s="60"/>
      <c r="F7" s="61"/>
      <c r="G7" s="62"/>
      <c r="H7" s="63"/>
      <c r="I7" s="43"/>
    </row>
    <row r="8" spans="1:15" ht="21.6" customHeight="1">
      <c r="A8" s="5">
        <v>1</v>
      </c>
      <c r="B8" s="44" t="s">
        <v>9</v>
      </c>
      <c r="C8" s="7">
        <v>5950</v>
      </c>
      <c r="D8" s="44" t="s">
        <v>19</v>
      </c>
      <c r="E8" s="44" t="s">
        <v>59</v>
      </c>
      <c r="F8" s="3"/>
      <c r="G8" s="44" t="s">
        <v>59</v>
      </c>
      <c r="H8" s="44"/>
      <c r="I8" s="44" t="s">
        <v>10</v>
      </c>
    </row>
    <row r="9" spans="1:15" ht="21.6" customHeight="1">
      <c r="A9" s="6"/>
      <c r="B9" s="45"/>
      <c r="C9" s="8">
        <v>11754.3</v>
      </c>
      <c r="D9" s="45" t="s">
        <v>19</v>
      </c>
      <c r="E9" s="45" t="s">
        <v>62</v>
      </c>
      <c r="F9" s="4"/>
      <c r="G9" s="45" t="s">
        <v>62</v>
      </c>
      <c r="H9" s="45"/>
      <c r="I9" s="45" t="s">
        <v>10</v>
      </c>
    </row>
    <row r="10" spans="1:15" ht="21.6" customHeight="1">
      <c r="A10" s="17"/>
      <c r="B10" s="46"/>
      <c r="C10" s="14">
        <v>480</v>
      </c>
      <c r="D10" s="45" t="s">
        <v>19</v>
      </c>
      <c r="E10" s="46" t="s">
        <v>28</v>
      </c>
      <c r="F10" s="18"/>
      <c r="G10" s="46" t="s">
        <v>28</v>
      </c>
      <c r="H10" s="46"/>
      <c r="I10" s="45" t="s">
        <v>10</v>
      </c>
    </row>
    <row r="11" spans="1:15" ht="21.6" customHeight="1">
      <c r="A11" s="17"/>
      <c r="B11" s="46"/>
      <c r="C11" s="14">
        <v>5991</v>
      </c>
      <c r="D11" s="45" t="s">
        <v>19</v>
      </c>
      <c r="E11" s="46" t="s">
        <v>22</v>
      </c>
      <c r="F11" s="18"/>
      <c r="G11" s="46" t="s">
        <v>22</v>
      </c>
      <c r="H11" s="46"/>
      <c r="I11" s="45" t="s">
        <v>10</v>
      </c>
    </row>
    <row r="12" spans="1:15" ht="21.6" customHeight="1">
      <c r="A12" s="17"/>
      <c r="B12" s="46"/>
      <c r="C12" s="14">
        <v>480</v>
      </c>
      <c r="D12" s="45" t="s">
        <v>19</v>
      </c>
      <c r="E12" s="46" t="s">
        <v>28</v>
      </c>
      <c r="F12" s="18"/>
      <c r="G12" s="46" t="s">
        <v>28</v>
      </c>
      <c r="H12" s="46"/>
      <c r="I12" s="45" t="s">
        <v>10</v>
      </c>
    </row>
    <row r="13" spans="1:15" ht="21.6" customHeight="1">
      <c r="A13" s="17"/>
      <c r="B13" s="46"/>
      <c r="C13" s="14">
        <v>480</v>
      </c>
      <c r="D13" s="45" t="s">
        <v>19</v>
      </c>
      <c r="E13" s="46" t="s">
        <v>28</v>
      </c>
      <c r="F13" s="18"/>
      <c r="G13" s="46" t="s">
        <v>28</v>
      </c>
      <c r="H13" s="46"/>
      <c r="I13" s="45" t="s">
        <v>10</v>
      </c>
    </row>
    <row r="14" spans="1:15" ht="21.6" customHeight="1">
      <c r="A14" s="17"/>
      <c r="B14" s="46"/>
      <c r="C14" s="14">
        <v>480</v>
      </c>
      <c r="D14" s="45" t="s">
        <v>19</v>
      </c>
      <c r="E14" s="46" t="s">
        <v>28</v>
      </c>
      <c r="F14" s="18"/>
      <c r="G14" s="46" t="s">
        <v>28</v>
      </c>
      <c r="H14" s="46"/>
      <c r="I14" s="45" t="s">
        <v>10</v>
      </c>
    </row>
    <row r="15" spans="1:15" ht="21.6" customHeight="1">
      <c r="A15" s="17"/>
      <c r="B15" s="46"/>
      <c r="C15" s="14">
        <v>480</v>
      </c>
      <c r="D15" s="45" t="s">
        <v>19</v>
      </c>
      <c r="E15" s="46" t="s">
        <v>28</v>
      </c>
      <c r="F15" s="18"/>
      <c r="G15" s="46" t="s">
        <v>28</v>
      </c>
      <c r="H15" s="46"/>
      <c r="I15" s="45" t="s">
        <v>10</v>
      </c>
    </row>
    <row r="16" spans="1:15" ht="21.6" customHeight="1">
      <c r="A16" s="17"/>
      <c r="B16" s="46"/>
      <c r="C16" s="14">
        <v>263190</v>
      </c>
      <c r="D16" s="45" t="s">
        <v>19</v>
      </c>
      <c r="E16" s="46" t="s">
        <v>65</v>
      </c>
      <c r="F16" s="18"/>
      <c r="G16" s="46" t="s">
        <v>65</v>
      </c>
      <c r="H16" s="46"/>
      <c r="I16" s="45" t="s">
        <v>10</v>
      </c>
    </row>
    <row r="17" spans="1:9" ht="21.6" customHeight="1">
      <c r="A17" s="17"/>
      <c r="B17" s="46"/>
      <c r="C17" s="14">
        <v>2700</v>
      </c>
      <c r="D17" s="45" t="s">
        <v>19</v>
      </c>
      <c r="E17" s="46" t="s">
        <v>36</v>
      </c>
      <c r="F17" s="18"/>
      <c r="G17" s="46" t="s">
        <v>36</v>
      </c>
      <c r="H17" s="46"/>
      <c r="I17" s="45" t="s">
        <v>10</v>
      </c>
    </row>
    <row r="18" spans="1:9" ht="21.6" customHeight="1">
      <c r="A18" s="17"/>
      <c r="B18" s="46"/>
      <c r="C18" s="14">
        <v>1920</v>
      </c>
      <c r="D18" s="45" t="s">
        <v>19</v>
      </c>
      <c r="E18" s="46" t="s">
        <v>28</v>
      </c>
      <c r="F18" s="18"/>
      <c r="G18" s="46" t="s">
        <v>28</v>
      </c>
      <c r="H18" s="46"/>
      <c r="I18" s="45" t="s">
        <v>10</v>
      </c>
    </row>
    <row r="19" spans="1:9" ht="21.6" customHeight="1">
      <c r="A19" s="17"/>
      <c r="B19" s="46"/>
      <c r="C19" s="14">
        <v>480</v>
      </c>
      <c r="D19" s="45" t="s">
        <v>19</v>
      </c>
      <c r="E19" s="46" t="s">
        <v>28</v>
      </c>
      <c r="F19" s="18"/>
      <c r="G19" s="46" t="s">
        <v>28</v>
      </c>
      <c r="H19" s="46"/>
      <c r="I19" s="45" t="s">
        <v>10</v>
      </c>
    </row>
    <row r="20" spans="1:9" ht="21.6" customHeight="1">
      <c r="A20" s="17"/>
      <c r="B20" s="46"/>
      <c r="C20" s="14">
        <v>480</v>
      </c>
      <c r="D20" s="45" t="s">
        <v>19</v>
      </c>
      <c r="E20" s="46" t="s">
        <v>28</v>
      </c>
      <c r="F20" s="18"/>
      <c r="G20" s="46" t="s">
        <v>28</v>
      </c>
      <c r="H20" s="46"/>
      <c r="I20" s="45" t="s">
        <v>10</v>
      </c>
    </row>
    <row r="21" spans="1:9" ht="21.6" customHeight="1">
      <c r="A21" s="17"/>
      <c r="B21" s="46"/>
      <c r="C21" s="14">
        <v>9278</v>
      </c>
      <c r="D21" s="45" t="s">
        <v>19</v>
      </c>
      <c r="E21" s="46" t="s">
        <v>66</v>
      </c>
      <c r="F21" s="18"/>
      <c r="G21" s="46" t="s">
        <v>66</v>
      </c>
      <c r="H21" s="46"/>
      <c r="I21" s="45" t="s">
        <v>10</v>
      </c>
    </row>
    <row r="22" spans="1:9" ht="21.6" customHeight="1">
      <c r="A22" s="17"/>
      <c r="B22" s="46"/>
      <c r="C22" s="14">
        <v>480</v>
      </c>
      <c r="D22" s="45" t="s">
        <v>19</v>
      </c>
      <c r="E22" s="46" t="s">
        <v>28</v>
      </c>
      <c r="F22" s="18"/>
      <c r="G22" s="46" t="s">
        <v>28</v>
      </c>
      <c r="H22" s="46"/>
      <c r="I22" s="45" t="s">
        <v>10</v>
      </c>
    </row>
    <row r="23" spans="1:9" ht="21.6" customHeight="1">
      <c r="A23" s="17"/>
      <c r="B23" s="46"/>
      <c r="C23" s="14">
        <v>47770</v>
      </c>
      <c r="D23" s="45" t="s">
        <v>19</v>
      </c>
      <c r="E23" s="46" t="s">
        <v>67</v>
      </c>
      <c r="F23" s="18"/>
      <c r="G23" s="46" t="s">
        <v>67</v>
      </c>
      <c r="H23" s="46"/>
      <c r="I23" s="45" t="s">
        <v>10</v>
      </c>
    </row>
    <row r="24" spans="1:9" ht="21.6" customHeight="1">
      <c r="A24" s="17"/>
      <c r="B24" s="46"/>
      <c r="C24" s="14">
        <v>9983.1</v>
      </c>
      <c r="D24" s="45" t="s">
        <v>19</v>
      </c>
      <c r="E24" s="46" t="s">
        <v>21</v>
      </c>
      <c r="F24" s="18"/>
      <c r="G24" s="46" t="s">
        <v>21</v>
      </c>
      <c r="H24" s="46"/>
      <c r="I24" s="45" t="s">
        <v>10</v>
      </c>
    </row>
    <row r="25" spans="1:9" ht="21.6" customHeight="1">
      <c r="A25" s="17"/>
      <c r="B25" s="46"/>
      <c r="C25" s="14">
        <v>9993.7999999999993</v>
      </c>
      <c r="D25" s="45" t="s">
        <v>19</v>
      </c>
      <c r="E25" s="46" t="s">
        <v>21</v>
      </c>
      <c r="F25" s="18"/>
      <c r="G25" s="46" t="s">
        <v>21</v>
      </c>
      <c r="H25" s="46"/>
      <c r="I25" s="45" t="s">
        <v>10</v>
      </c>
    </row>
    <row r="26" spans="1:9" ht="21.6" customHeight="1">
      <c r="A26" s="17"/>
      <c r="B26" s="46"/>
      <c r="C26" s="14">
        <v>9995.94</v>
      </c>
      <c r="D26" s="45" t="s">
        <v>19</v>
      </c>
      <c r="E26" s="46" t="s">
        <v>21</v>
      </c>
      <c r="F26" s="18"/>
      <c r="G26" s="46" t="s">
        <v>21</v>
      </c>
      <c r="H26" s="46"/>
      <c r="I26" s="45" t="s">
        <v>10</v>
      </c>
    </row>
    <row r="27" spans="1:9" ht="21.6" customHeight="1">
      <c r="A27" s="28"/>
      <c r="B27" s="47"/>
      <c r="C27" s="30">
        <v>5980</v>
      </c>
      <c r="D27" s="47" t="s">
        <v>19</v>
      </c>
      <c r="E27" s="47" t="s">
        <v>68</v>
      </c>
      <c r="F27" s="29"/>
      <c r="G27" s="47" t="s">
        <v>68</v>
      </c>
      <c r="H27" s="47"/>
      <c r="I27" s="47" t="s">
        <v>10</v>
      </c>
    </row>
    <row r="28" spans="1:9" ht="21.6" customHeight="1">
      <c r="A28" s="35"/>
      <c r="B28" s="48"/>
      <c r="C28" s="37">
        <v>480</v>
      </c>
      <c r="D28" s="49" t="s">
        <v>19</v>
      </c>
      <c r="E28" s="48" t="s">
        <v>28</v>
      </c>
      <c r="F28" s="36"/>
      <c r="G28" s="48" t="s">
        <v>28</v>
      </c>
      <c r="H28" s="48"/>
      <c r="I28" s="49" t="s">
        <v>10</v>
      </c>
    </row>
    <row r="29" spans="1:9" ht="21.6" customHeight="1">
      <c r="A29" s="17"/>
      <c r="B29" s="46"/>
      <c r="C29" s="14">
        <v>5980</v>
      </c>
      <c r="D29" s="45" t="s">
        <v>19</v>
      </c>
      <c r="E29" s="46" t="s">
        <v>56</v>
      </c>
      <c r="F29" s="18"/>
      <c r="G29" s="46" t="s">
        <v>56</v>
      </c>
      <c r="H29" s="46"/>
      <c r="I29" s="45" t="s">
        <v>10</v>
      </c>
    </row>
    <row r="30" spans="1:9" ht="21.6" customHeight="1">
      <c r="A30" s="17"/>
      <c r="B30" s="46"/>
      <c r="C30" s="14">
        <v>960</v>
      </c>
      <c r="D30" s="45" t="s">
        <v>19</v>
      </c>
      <c r="E30" s="46" t="s">
        <v>28</v>
      </c>
      <c r="F30" s="18"/>
      <c r="G30" s="46" t="s">
        <v>28</v>
      </c>
      <c r="H30" s="46"/>
      <c r="I30" s="45" t="s">
        <v>10</v>
      </c>
    </row>
    <row r="31" spans="1:9" ht="21.6" customHeight="1">
      <c r="A31" s="17"/>
      <c r="B31" s="46"/>
      <c r="C31" s="14">
        <v>668.75</v>
      </c>
      <c r="D31" s="45" t="s">
        <v>19</v>
      </c>
      <c r="E31" s="46" t="s">
        <v>70</v>
      </c>
      <c r="F31" s="18"/>
      <c r="G31" s="46" t="s">
        <v>70</v>
      </c>
      <c r="H31" s="46"/>
      <c r="I31" s="45" t="s">
        <v>10</v>
      </c>
    </row>
    <row r="32" spans="1:9" ht="21.6" customHeight="1">
      <c r="A32" s="17"/>
      <c r="B32" s="46"/>
      <c r="C32" s="14"/>
      <c r="D32" s="45"/>
      <c r="E32" s="46"/>
      <c r="F32" s="18"/>
      <c r="G32" s="46"/>
      <c r="H32" s="46"/>
      <c r="I32" s="45"/>
    </row>
    <row r="33" spans="1:9" ht="21.6" customHeight="1">
      <c r="A33" s="6">
        <v>2</v>
      </c>
      <c r="B33" s="45" t="s">
        <v>13</v>
      </c>
      <c r="C33" s="8">
        <v>3500</v>
      </c>
      <c r="D33" s="45" t="s">
        <v>19</v>
      </c>
      <c r="E33" s="45" t="s">
        <v>60</v>
      </c>
      <c r="F33" s="4"/>
      <c r="G33" s="45" t="s">
        <v>60</v>
      </c>
      <c r="H33" s="45"/>
      <c r="I33" s="45" t="s">
        <v>10</v>
      </c>
    </row>
    <row r="34" spans="1:9" ht="21.6" customHeight="1">
      <c r="A34" s="25"/>
      <c r="B34" s="49"/>
      <c r="C34" s="27">
        <v>30000</v>
      </c>
      <c r="D34" s="45" t="s">
        <v>19</v>
      </c>
      <c r="E34" s="49" t="s">
        <v>61</v>
      </c>
      <c r="F34" s="26"/>
      <c r="G34" s="49" t="s">
        <v>61</v>
      </c>
      <c r="H34" s="49"/>
      <c r="I34" s="45" t="s">
        <v>10</v>
      </c>
    </row>
    <row r="35" spans="1:9" ht="21.6" customHeight="1">
      <c r="A35" s="25"/>
      <c r="B35" s="49"/>
      <c r="C35" s="27">
        <v>25067.64</v>
      </c>
      <c r="D35" s="45" t="s">
        <v>19</v>
      </c>
      <c r="E35" s="49" t="s">
        <v>63</v>
      </c>
      <c r="F35" s="26"/>
      <c r="G35" s="49" t="s">
        <v>63</v>
      </c>
      <c r="H35" s="49"/>
      <c r="I35" s="45" t="s">
        <v>10</v>
      </c>
    </row>
    <row r="36" spans="1:9" ht="21.6" customHeight="1">
      <c r="A36" s="6"/>
      <c r="B36" s="45"/>
      <c r="C36" s="8">
        <v>18000</v>
      </c>
      <c r="D36" s="45" t="s">
        <v>19</v>
      </c>
      <c r="E36" s="45" t="s">
        <v>64</v>
      </c>
      <c r="F36" s="4"/>
      <c r="G36" s="45" t="s">
        <v>64</v>
      </c>
      <c r="H36" s="45"/>
      <c r="I36" s="45" t="s">
        <v>10</v>
      </c>
    </row>
    <row r="37" spans="1:9" ht="21.6" customHeight="1">
      <c r="A37" s="17"/>
      <c r="B37" s="46"/>
      <c r="C37" s="14">
        <v>118</v>
      </c>
      <c r="D37" s="45" t="s">
        <v>19</v>
      </c>
      <c r="E37" s="46" t="s">
        <v>50</v>
      </c>
      <c r="F37" s="18"/>
      <c r="G37" s="46" t="s">
        <v>50</v>
      </c>
      <c r="H37" s="46"/>
      <c r="I37" s="45" t="s">
        <v>10</v>
      </c>
    </row>
    <row r="38" spans="1:9" ht="21.6" customHeight="1">
      <c r="A38" s="17"/>
      <c r="B38" s="46"/>
      <c r="C38" s="14">
        <v>1705.05</v>
      </c>
      <c r="D38" s="45" t="s">
        <v>19</v>
      </c>
      <c r="E38" s="46" t="s">
        <v>69</v>
      </c>
      <c r="F38" s="18"/>
      <c r="G38" s="46" t="s">
        <v>69</v>
      </c>
      <c r="H38" s="46"/>
      <c r="I38" s="45" t="s">
        <v>10</v>
      </c>
    </row>
    <row r="39" spans="1:9" ht="21.6" customHeight="1">
      <c r="A39" s="17"/>
      <c r="B39" s="46"/>
      <c r="C39" s="14"/>
      <c r="D39" s="45"/>
      <c r="E39" s="18"/>
      <c r="F39" s="18"/>
      <c r="G39" s="46"/>
      <c r="H39" s="46"/>
      <c r="I39" s="45"/>
    </row>
    <row r="40" spans="1:9" ht="21.6" customHeight="1">
      <c r="A40" s="17"/>
      <c r="B40" s="46"/>
      <c r="C40" s="14"/>
      <c r="D40" s="45"/>
      <c r="E40" s="18"/>
      <c r="F40" s="18"/>
      <c r="G40" s="46"/>
      <c r="H40" s="46"/>
      <c r="I40" s="45"/>
    </row>
    <row r="41" spans="1:9" ht="21.6" customHeight="1">
      <c r="A41" s="17"/>
      <c r="B41" s="46"/>
      <c r="C41" s="14"/>
      <c r="D41" s="46"/>
      <c r="E41" s="18"/>
      <c r="F41" s="18"/>
      <c r="G41" s="46"/>
      <c r="H41" s="46"/>
      <c r="I41" s="46"/>
    </row>
    <row r="42" spans="1:9" ht="21.6" customHeight="1" thickBot="1">
      <c r="A42" s="19"/>
      <c r="B42" s="50"/>
      <c r="C42" s="15">
        <f>SUM(C8:C41)</f>
        <v>474825.57999999996</v>
      </c>
      <c r="D42" s="50"/>
      <c r="E42" s="20"/>
      <c r="F42" s="20"/>
      <c r="G42" s="50"/>
      <c r="H42" s="50"/>
      <c r="I42" s="50"/>
    </row>
    <row r="43" spans="1:9" ht="15.75" thickTop="1"/>
  </sheetData>
  <mergeCells count="8">
    <mergeCell ref="A2:I2"/>
    <mergeCell ref="A3:I3"/>
    <mergeCell ref="E5:F5"/>
    <mergeCell ref="E6:F6"/>
    <mergeCell ref="E7:F7"/>
    <mergeCell ref="G5:H5"/>
    <mergeCell ref="G6:H6"/>
    <mergeCell ref="G7:H7"/>
  </mergeCells>
  <pageMargins left="0.22" right="0.2" top="0.17" bottom="0.17" header="0.17" footer="0.15748031496062992"/>
  <pageSetup orientation="landscape" r:id="rId1"/>
  <headerFooter>
    <oddHeader>หน้าที่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activeCell="E34" sqref="E34"/>
    </sheetView>
  </sheetViews>
  <sheetFormatPr defaultColWidth="9.125" defaultRowHeight="15"/>
  <cols>
    <col min="1" max="1" width="9.125" style="2"/>
    <col min="2" max="2" width="20.125" style="2" customWidth="1"/>
    <col min="3" max="3" width="13.875" style="2" customWidth="1"/>
    <col min="4" max="4" width="13.125" style="2" customWidth="1"/>
    <col min="5" max="5" width="16.25" style="2" customWidth="1"/>
    <col min="6" max="6" width="26.5" style="2" customWidth="1"/>
    <col min="7" max="7" width="23.25" style="2" customWidth="1"/>
    <col min="8" max="16384" width="9.125" style="2"/>
  </cols>
  <sheetData>
    <row r="1" spans="1:13" ht="20.25" customHeight="1">
      <c r="A1" s="9"/>
      <c r="B1" s="9"/>
      <c r="C1" s="9"/>
      <c r="D1" s="9"/>
      <c r="E1" s="9"/>
      <c r="F1" s="9"/>
      <c r="G1" s="10" t="s">
        <v>8</v>
      </c>
    </row>
    <row r="2" spans="1:13" ht="21.6" customHeight="1">
      <c r="A2" s="64" t="s">
        <v>54</v>
      </c>
      <c r="B2" s="64"/>
      <c r="C2" s="64"/>
      <c r="D2" s="64"/>
      <c r="E2" s="64"/>
      <c r="F2" s="64"/>
      <c r="G2" s="64"/>
      <c r="H2" s="1"/>
      <c r="I2" s="1"/>
      <c r="J2" s="1"/>
      <c r="K2" s="1"/>
      <c r="L2" s="1"/>
      <c r="M2" s="1"/>
    </row>
    <row r="3" spans="1:13" ht="21" customHeight="1">
      <c r="A3" s="64" t="s">
        <v>15</v>
      </c>
      <c r="B3" s="64"/>
      <c r="C3" s="64"/>
      <c r="D3" s="64"/>
      <c r="E3" s="64"/>
      <c r="F3" s="64"/>
      <c r="G3" s="64"/>
      <c r="H3" s="1"/>
      <c r="I3" s="1"/>
      <c r="J3" s="1"/>
      <c r="K3" s="1"/>
      <c r="L3" s="1"/>
      <c r="M3" s="1"/>
    </row>
    <row r="4" spans="1:13" ht="7.5" customHeight="1">
      <c r="A4" s="32"/>
      <c r="B4" s="32"/>
      <c r="C4" s="32"/>
      <c r="D4" s="32"/>
      <c r="E4" s="32"/>
      <c r="F4" s="32"/>
      <c r="G4" s="32"/>
      <c r="H4" s="1"/>
      <c r="I4" s="1"/>
      <c r="J4" s="1"/>
      <c r="K4" s="1"/>
      <c r="L4" s="1"/>
      <c r="M4" s="1"/>
    </row>
    <row r="5" spans="1:13" ht="21.6" customHeight="1">
      <c r="A5" s="11" t="s">
        <v>0</v>
      </c>
      <c r="B5" s="11" t="s">
        <v>1</v>
      </c>
      <c r="C5" s="11" t="s">
        <v>2</v>
      </c>
      <c r="D5" s="11" t="s">
        <v>5</v>
      </c>
      <c r="E5" s="11" t="s">
        <v>11</v>
      </c>
      <c r="F5" s="11" t="s">
        <v>6</v>
      </c>
      <c r="G5" s="11" t="s">
        <v>7</v>
      </c>
    </row>
    <row r="6" spans="1:13" ht="21.6" customHeight="1">
      <c r="A6" s="12"/>
      <c r="B6" s="12"/>
      <c r="C6" s="12" t="s">
        <v>3</v>
      </c>
      <c r="D6" s="12"/>
      <c r="E6" s="12" t="s">
        <v>12</v>
      </c>
      <c r="F6" s="12"/>
      <c r="G6" s="12"/>
    </row>
    <row r="7" spans="1:13" ht="21.6" customHeight="1">
      <c r="A7" s="13"/>
      <c r="B7" s="13"/>
      <c r="C7" s="13" t="s">
        <v>4</v>
      </c>
      <c r="D7" s="13"/>
      <c r="E7" s="13"/>
      <c r="F7" s="13"/>
      <c r="G7" s="13"/>
    </row>
    <row r="8" spans="1:13" ht="21.6" customHeight="1">
      <c r="A8" s="5">
        <v>1</v>
      </c>
      <c r="B8" s="3" t="s">
        <v>9</v>
      </c>
      <c r="C8" s="7">
        <v>9822.6</v>
      </c>
      <c r="D8" s="3" t="s">
        <v>19</v>
      </c>
      <c r="E8" s="3"/>
      <c r="F8" s="3" t="s">
        <v>21</v>
      </c>
      <c r="G8" s="3" t="s">
        <v>10</v>
      </c>
    </row>
    <row r="9" spans="1:13" ht="21.6" customHeight="1">
      <c r="A9" s="6"/>
      <c r="B9" s="4"/>
      <c r="C9" s="8">
        <v>11994.7</v>
      </c>
      <c r="D9" s="4" t="s">
        <v>19</v>
      </c>
      <c r="E9" s="4"/>
      <c r="F9" s="4" t="s">
        <v>21</v>
      </c>
      <c r="G9" s="4" t="s">
        <v>10</v>
      </c>
    </row>
    <row r="10" spans="1:13" ht="21.6" customHeight="1">
      <c r="A10" s="17"/>
      <c r="B10" s="18"/>
      <c r="C10" s="14">
        <v>11984</v>
      </c>
      <c r="D10" s="4" t="s">
        <v>19</v>
      </c>
      <c r="E10" s="18"/>
      <c r="F10" s="18" t="s">
        <v>21</v>
      </c>
      <c r="G10" s="4" t="s">
        <v>10</v>
      </c>
    </row>
    <row r="11" spans="1:13" ht="21.6" customHeight="1">
      <c r="A11" s="17"/>
      <c r="B11" s="18"/>
      <c r="C11" s="14">
        <v>5982</v>
      </c>
      <c r="D11" s="4" t="s">
        <v>19</v>
      </c>
      <c r="E11" s="18"/>
      <c r="F11" s="18" t="s">
        <v>22</v>
      </c>
      <c r="G11" s="4" t="s">
        <v>10</v>
      </c>
    </row>
    <row r="12" spans="1:13" ht="21.6" customHeight="1">
      <c r="A12" s="17"/>
      <c r="B12" s="18"/>
      <c r="C12" s="14">
        <v>8680</v>
      </c>
      <c r="D12" s="4" t="s">
        <v>19</v>
      </c>
      <c r="E12" s="18"/>
      <c r="F12" s="18" t="s">
        <v>52</v>
      </c>
      <c r="G12" s="4" t="s">
        <v>10</v>
      </c>
    </row>
    <row r="13" spans="1:13" ht="21.6" customHeight="1">
      <c r="A13" s="17"/>
      <c r="B13" s="18"/>
      <c r="C13" s="14">
        <v>13963.5</v>
      </c>
      <c r="D13" s="4" t="s">
        <v>19</v>
      </c>
      <c r="E13" s="18"/>
      <c r="F13" s="18" t="s">
        <v>21</v>
      </c>
      <c r="G13" s="4" t="s">
        <v>10</v>
      </c>
    </row>
    <row r="14" spans="1:13" ht="21.6" customHeight="1">
      <c r="A14" s="17"/>
      <c r="B14" s="18"/>
      <c r="C14" s="14">
        <v>6600</v>
      </c>
      <c r="D14" s="4" t="s">
        <v>19</v>
      </c>
      <c r="E14" s="18"/>
      <c r="F14" s="18" t="s">
        <v>22</v>
      </c>
      <c r="G14" s="4" t="s">
        <v>10</v>
      </c>
    </row>
    <row r="15" spans="1:13" ht="21.6" customHeight="1">
      <c r="A15" s="17"/>
      <c r="B15" s="18"/>
      <c r="C15" s="14">
        <v>3900</v>
      </c>
      <c r="D15" s="4" t="s">
        <v>19</v>
      </c>
      <c r="E15" s="18"/>
      <c r="F15" s="18" t="s">
        <v>56</v>
      </c>
      <c r="G15" s="4" t="s">
        <v>10</v>
      </c>
    </row>
    <row r="16" spans="1:13" ht="21.6" customHeight="1">
      <c r="A16" s="17"/>
      <c r="B16" s="18"/>
      <c r="C16" s="14">
        <v>9400</v>
      </c>
      <c r="D16" s="4" t="s">
        <v>19</v>
      </c>
      <c r="E16" s="18"/>
      <c r="F16" s="18" t="s">
        <v>56</v>
      </c>
      <c r="G16" s="4" t="s">
        <v>10</v>
      </c>
    </row>
    <row r="17" spans="1:7" ht="21.6" customHeight="1">
      <c r="A17" s="17"/>
      <c r="B17" s="18"/>
      <c r="C17" s="14">
        <v>5950</v>
      </c>
      <c r="D17" s="4" t="s">
        <v>19</v>
      </c>
      <c r="E17" s="18"/>
      <c r="F17" s="18" t="s">
        <v>48</v>
      </c>
      <c r="G17" s="4" t="s">
        <v>10</v>
      </c>
    </row>
    <row r="18" spans="1:7" ht="21.6" customHeight="1">
      <c r="A18" s="17"/>
      <c r="B18" s="18"/>
      <c r="C18" s="14">
        <v>1064.6500000000001</v>
      </c>
      <c r="D18" s="4" t="s">
        <v>19</v>
      </c>
      <c r="E18" s="18"/>
      <c r="F18" s="18" t="s">
        <v>53</v>
      </c>
      <c r="G18" s="4" t="s">
        <v>10</v>
      </c>
    </row>
    <row r="19" spans="1:7" ht="21.6" customHeight="1">
      <c r="A19" s="17"/>
      <c r="B19" s="18"/>
      <c r="C19" s="14">
        <v>9887.4500000000007</v>
      </c>
      <c r="D19" s="4" t="s">
        <v>19</v>
      </c>
      <c r="E19" s="18"/>
      <c r="F19" s="18" t="s">
        <v>56</v>
      </c>
      <c r="G19" s="4" t="s">
        <v>10</v>
      </c>
    </row>
    <row r="20" spans="1:7" ht="21.6" customHeight="1">
      <c r="A20" s="6">
        <v>2</v>
      </c>
      <c r="B20" s="4" t="s">
        <v>13</v>
      </c>
      <c r="C20" s="8">
        <v>480</v>
      </c>
      <c r="D20" s="4" t="s">
        <v>19</v>
      </c>
      <c r="E20" s="4"/>
      <c r="F20" s="4" t="s">
        <v>28</v>
      </c>
      <c r="G20" s="4" t="s">
        <v>10</v>
      </c>
    </row>
    <row r="21" spans="1:7" ht="21.6" customHeight="1">
      <c r="A21" s="25"/>
      <c r="B21" s="26"/>
      <c r="C21" s="27">
        <v>480</v>
      </c>
      <c r="D21" s="4" t="s">
        <v>19</v>
      </c>
      <c r="E21" s="26"/>
      <c r="F21" s="26" t="s">
        <v>28</v>
      </c>
      <c r="G21" s="4" t="s">
        <v>10</v>
      </c>
    </row>
    <row r="22" spans="1:7" ht="21.6" customHeight="1">
      <c r="A22" s="25"/>
      <c r="B22" s="26"/>
      <c r="C22" s="27">
        <v>960</v>
      </c>
      <c r="D22" s="4" t="s">
        <v>19</v>
      </c>
      <c r="E22" s="26"/>
      <c r="F22" s="26" t="s">
        <v>28</v>
      </c>
      <c r="G22" s="4" t="s">
        <v>10</v>
      </c>
    </row>
    <row r="23" spans="1:7" ht="21.6" customHeight="1">
      <c r="A23" s="6"/>
      <c r="B23" s="4"/>
      <c r="C23" s="8">
        <v>12920</v>
      </c>
      <c r="D23" s="4" t="s">
        <v>19</v>
      </c>
      <c r="E23" s="4"/>
      <c r="F23" s="4" t="s">
        <v>55</v>
      </c>
      <c r="G23" s="4" t="s">
        <v>10</v>
      </c>
    </row>
    <row r="24" spans="1:7" ht="21.6" customHeight="1">
      <c r="A24" s="17"/>
      <c r="B24" s="18"/>
      <c r="C24" s="14">
        <v>2885</v>
      </c>
      <c r="D24" s="4" t="s">
        <v>19</v>
      </c>
      <c r="E24" s="18"/>
      <c r="F24" s="18" t="s">
        <v>57</v>
      </c>
      <c r="G24" s="4" t="s">
        <v>10</v>
      </c>
    </row>
    <row r="25" spans="1:7" ht="21.6" customHeight="1">
      <c r="A25" s="17"/>
      <c r="B25" s="18"/>
      <c r="C25" s="14">
        <v>480</v>
      </c>
      <c r="D25" s="4" t="s">
        <v>19</v>
      </c>
      <c r="E25" s="18"/>
      <c r="F25" s="18" t="s">
        <v>28</v>
      </c>
      <c r="G25" s="4" t="s">
        <v>10</v>
      </c>
    </row>
    <row r="26" spans="1:7" ht="21.6" customHeight="1">
      <c r="A26" s="17"/>
      <c r="B26" s="18"/>
      <c r="C26" s="14">
        <v>950</v>
      </c>
      <c r="D26" s="4" t="s">
        <v>19</v>
      </c>
      <c r="E26" s="18"/>
      <c r="F26" s="18" t="s">
        <v>28</v>
      </c>
      <c r="G26" s="4" t="s">
        <v>10</v>
      </c>
    </row>
    <row r="27" spans="1:7" ht="21.6" customHeight="1">
      <c r="A27" s="17"/>
      <c r="B27" s="18"/>
      <c r="C27" s="14">
        <v>1200</v>
      </c>
      <c r="D27" s="4" t="s">
        <v>19</v>
      </c>
      <c r="E27" s="18"/>
      <c r="F27" s="18" t="s">
        <v>28</v>
      </c>
      <c r="G27" s="4" t="s">
        <v>10</v>
      </c>
    </row>
    <row r="28" spans="1:7" ht="21.6" customHeight="1">
      <c r="A28" s="17"/>
      <c r="B28" s="18"/>
      <c r="C28" s="14"/>
      <c r="D28" s="18"/>
      <c r="E28" s="18"/>
      <c r="F28" s="18"/>
      <c r="G28" s="18"/>
    </row>
    <row r="29" spans="1:7" ht="21.6" customHeight="1" thickBot="1">
      <c r="A29" s="19"/>
      <c r="B29" s="20"/>
      <c r="C29" s="15">
        <f>SUM(C8:C28)</f>
        <v>119583.9</v>
      </c>
      <c r="D29" s="20"/>
      <c r="E29" s="20"/>
      <c r="F29" s="20"/>
      <c r="G29" s="20"/>
    </row>
    <row r="30" spans="1:7" ht="15.75" thickTop="1"/>
  </sheetData>
  <mergeCells count="2">
    <mergeCell ref="A2:G2"/>
    <mergeCell ref="A3:G3"/>
  </mergeCells>
  <pageMargins left="0.39370078740157483" right="0.39370078740157483" top="0.17" bottom="0.17" header="0.17" footer="0.15748031496062992"/>
  <pageSetup orientation="landscape" r:id="rId1"/>
  <headerFooter>
    <oddHeader>หน้าที่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M73"/>
  <sheetViews>
    <sheetView topLeftCell="A64" workbookViewId="0">
      <selection activeCell="D78" sqref="D78"/>
    </sheetView>
  </sheetViews>
  <sheetFormatPr defaultColWidth="9.125" defaultRowHeight="15"/>
  <cols>
    <col min="1" max="1" width="9.125" style="2"/>
    <col min="2" max="2" width="20.125" style="2" customWidth="1"/>
    <col min="3" max="3" width="13.875" style="2" customWidth="1"/>
    <col min="4" max="4" width="13.125" style="2" customWidth="1"/>
    <col min="5" max="5" width="16.25" style="2" customWidth="1"/>
    <col min="6" max="6" width="26.5" style="2" customWidth="1"/>
    <col min="7" max="7" width="23.25" style="2" customWidth="1"/>
    <col min="8" max="16384" width="9.125" style="2"/>
  </cols>
  <sheetData>
    <row r="1" spans="1:13" ht="20.25" customHeight="1">
      <c r="A1" s="9"/>
      <c r="B1" s="9"/>
      <c r="C1" s="9"/>
      <c r="D1" s="9"/>
      <c r="E1" s="9"/>
      <c r="F1" s="9"/>
      <c r="G1" s="10" t="s">
        <v>8</v>
      </c>
    </row>
    <row r="2" spans="1:13" ht="21.6" customHeight="1">
      <c r="A2" s="64" t="s">
        <v>44</v>
      </c>
      <c r="B2" s="64"/>
      <c r="C2" s="64"/>
      <c r="D2" s="64"/>
      <c r="E2" s="64"/>
      <c r="F2" s="64"/>
      <c r="G2" s="64"/>
      <c r="H2" s="1"/>
      <c r="I2" s="1"/>
      <c r="J2" s="1"/>
      <c r="K2" s="1"/>
      <c r="L2" s="1"/>
      <c r="M2" s="1"/>
    </row>
    <row r="3" spans="1:13" ht="21" customHeight="1">
      <c r="A3" s="64" t="s">
        <v>15</v>
      </c>
      <c r="B3" s="64"/>
      <c r="C3" s="64"/>
      <c r="D3" s="64"/>
      <c r="E3" s="64"/>
      <c r="F3" s="64"/>
      <c r="G3" s="64"/>
      <c r="H3" s="1"/>
      <c r="I3" s="1"/>
      <c r="J3" s="1"/>
      <c r="K3" s="1"/>
      <c r="L3" s="1"/>
      <c r="M3" s="1"/>
    </row>
    <row r="4" spans="1:13" ht="7.5" customHeight="1">
      <c r="A4" s="31"/>
      <c r="B4" s="31"/>
      <c r="C4" s="31"/>
      <c r="D4" s="31"/>
      <c r="E4" s="31"/>
      <c r="F4" s="31"/>
      <c r="G4" s="31"/>
      <c r="H4" s="1"/>
      <c r="I4" s="1"/>
      <c r="J4" s="1"/>
      <c r="K4" s="1"/>
      <c r="L4" s="1"/>
      <c r="M4" s="1"/>
    </row>
    <row r="5" spans="1:13" ht="21.6" customHeight="1">
      <c r="A5" s="11" t="s">
        <v>0</v>
      </c>
      <c r="B5" s="11" t="s">
        <v>1</v>
      </c>
      <c r="C5" s="11" t="s">
        <v>2</v>
      </c>
      <c r="D5" s="11" t="s">
        <v>5</v>
      </c>
      <c r="E5" s="11" t="s">
        <v>11</v>
      </c>
      <c r="F5" s="11" t="s">
        <v>6</v>
      </c>
      <c r="G5" s="11" t="s">
        <v>7</v>
      </c>
    </row>
    <row r="6" spans="1:13" ht="21.6" customHeight="1">
      <c r="A6" s="12"/>
      <c r="B6" s="12"/>
      <c r="C6" s="12" t="s">
        <v>3</v>
      </c>
      <c r="D6" s="12"/>
      <c r="E6" s="12" t="s">
        <v>12</v>
      </c>
      <c r="F6" s="12"/>
      <c r="G6" s="12"/>
    </row>
    <row r="7" spans="1:13" ht="21.6" customHeight="1">
      <c r="A7" s="13"/>
      <c r="B7" s="13"/>
      <c r="C7" s="13" t="s">
        <v>4</v>
      </c>
      <c r="D7" s="13"/>
      <c r="E7" s="13"/>
      <c r="F7" s="13"/>
      <c r="G7" s="13"/>
    </row>
    <row r="8" spans="1:13" ht="21.6" customHeight="1">
      <c r="A8" s="5">
        <v>1</v>
      </c>
      <c r="B8" s="3" t="s">
        <v>9</v>
      </c>
      <c r="C8" s="7">
        <v>30720.77</v>
      </c>
      <c r="D8" s="3" t="s">
        <v>19</v>
      </c>
      <c r="E8" s="3"/>
      <c r="F8" s="3" t="s">
        <v>45</v>
      </c>
      <c r="G8" s="3" t="s">
        <v>10</v>
      </c>
    </row>
    <row r="9" spans="1:13" ht="21.6" customHeight="1">
      <c r="A9" s="6"/>
      <c r="B9" s="4"/>
      <c r="C9" s="8">
        <v>9923.18</v>
      </c>
      <c r="D9" s="4" t="s">
        <v>19</v>
      </c>
      <c r="E9" s="4"/>
      <c r="F9" s="4" t="s">
        <v>53</v>
      </c>
      <c r="G9" s="4" t="s">
        <v>10</v>
      </c>
    </row>
    <row r="10" spans="1:13" ht="21.6" customHeight="1">
      <c r="A10" s="17"/>
      <c r="B10" s="18"/>
      <c r="C10" s="14">
        <v>685</v>
      </c>
      <c r="D10" s="4" t="s">
        <v>19</v>
      </c>
      <c r="E10" s="18"/>
      <c r="F10" s="18" t="s">
        <v>47</v>
      </c>
      <c r="G10" s="4" t="s">
        <v>10</v>
      </c>
    </row>
    <row r="11" spans="1:13" ht="21.6" customHeight="1">
      <c r="A11" s="17"/>
      <c r="B11" s="18"/>
      <c r="C11" s="14">
        <v>9983.1</v>
      </c>
      <c r="D11" s="4" t="s">
        <v>19</v>
      </c>
      <c r="E11" s="18"/>
      <c r="F11" s="18" t="s">
        <v>21</v>
      </c>
      <c r="G11" s="4" t="s">
        <v>10</v>
      </c>
    </row>
    <row r="12" spans="1:13" ht="21.6" customHeight="1">
      <c r="A12" s="17"/>
      <c r="B12" s="18"/>
      <c r="C12" s="14">
        <v>5982</v>
      </c>
      <c r="D12" s="4" t="s">
        <v>19</v>
      </c>
      <c r="E12" s="18"/>
      <c r="F12" s="18" t="s">
        <v>22</v>
      </c>
      <c r="G12" s="4" t="s">
        <v>10</v>
      </c>
    </row>
    <row r="13" spans="1:13" ht="21.6" customHeight="1">
      <c r="A13" s="17"/>
      <c r="B13" s="18"/>
      <c r="C13" s="14">
        <v>11481.1</v>
      </c>
      <c r="D13" s="4" t="s">
        <v>19</v>
      </c>
      <c r="E13" s="18"/>
      <c r="F13" s="18" t="s">
        <v>21</v>
      </c>
      <c r="G13" s="4" t="s">
        <v>10</v>
      </c>
    </row>
    <row r="14" spans="1:13" ht="21.6" customHeight="1">
      <c r="A14" s="17"/>
      <c r="B14" s="18"/>
      <c r="C14" s="14">
        <v>4980</v>
      </c>
      <c r="D14" s="4" t="s">
        <v>19</v>
      </c>
      <c r="E14" s="18"/>
      <c r="F14" s="18" t="s">
        <v>24</v>
      </c>
      <c r="G14" s="4" t="s">
        <v>10</v>
      </c>
    </row>
    <row r="15" spans="1:13" ht="21.6" customHeight="1">
      <c r="A15" s="17"/>
      <c r="B15" s="18"/>
      <c r="C15" s="14">
        <v>7200</v>
      </c>
      <c r="D15" s="4" t="s">
        <v>19</v>
      </c>
      <c r="E15" s="18"/>
      <c r="F15" s="18" t="s">
        <v>24</v>
      </c>
      <c r="G15" s="4" t="s">
        <v>10</v>
      </c>
    </row>
    <row r="16" spans="1:13" ht="21.6" customHeight="1">
      <c r="A16" s="17"/>
      <c r="B16" s="18"/>
      <c r="C16" s="14">
        <v>4000</v>
      </c>
      <c r="D16" s="4" t="s">
        <v>19</v>
      </c>
      <c r="E16" s="18"/>
      <c r="F16" s="18" t="s">
        <v>48</v>
      </c>
      <c r="G16" s="4" t="s">
        <v>10</v>
      </c>
    </row>
    <row r="17" spans="1:7" ht="21.6" customHeight="1">
      <c r="A17" s="17"/>
      <c r="B17" s="18"/>
      <c r="C17" s="14">
        <v>5330</v>
      </c>
      <c r="D17" s="4" t="s">
        <v>19</v>
      </c>
      <c r="E17" s="18"/>
      <c r="F17" s="18" t="s">
        <v>48</v>
      </c>
      <c r="G17" s="4" t="s">
        <v>10</v>
      </c>
    </row>
    <row r="18" spans="1:7" ht="21.6" customHeight="1">
      <c r="A18" s="17"/>
      <c r="B18" s="18"/>
      <c r="C18" s="14">
        <v>13995.6</v>
      </c>
      <c r="D18" s="4" t="s">
        <v>19</v>
      </c>
      <c r="E18" s="18"/>
      <c r="F18" s="18" t="s">
        <v>21</v>
      </c>
      <c r="G18" s="4" t="s">
        <v>10</v>
      </c>
    </row>
    <row r="19" spans="1:7" ht="21.6" customHeight="1">
      <c r="A19" s="17"/>
      <c r="B19" s="18"/>
      <c r="C19" s="14">
        <v>8836</v>
      </c>
      <c r="D19" s="4" t="s">
        <v>19</v>
      </c>
      <c r="E19" s="18"/>
      <c r="F19" s="18" t="s">
        <v>22</v>
      </c>
      <c r="G19" s="4" t="s">
        <v>10</v>
      </c>
    </row>
    <row r="20" spans="1:7" ht="21.6" customHeight="1">
      <c r="A20" s="17"/>
      <c r="B20" s="18"/>
      <c r="C20" s="14">
        <v>5600</v>
      </c>
      <c r="D20" s="4" t="s">
        <v>19</v>
      </c>
      <c r="E20" s="18"/>
      <c r="F20" s="18" t="s">
        <v>52</v>
      </c>
      <c r="G20" s="4" t="s">
        <v>10</v>
      </c>
    </row>
    <row r="21" spans="1:7" ht="21.6" customHeight="1">
      <c r="A21" s="17"/>
      <c r="B21" s="18"/>
      <c r="C21" s="14">
        <v>9780</v>
      </c>
      <c r="D21" s="4" t="s">
        <v>19</v>
      </c>
      <c r="E21" s="18"/>
      <c r="F21" s="18" t="s">
        <v>51</v>
      </c>
      <c r="G21" s="4" t="s">
        <v>10</v>
      </c>
    </row>
    <row r="22" spans="1:7" ht="21.6" customHeight="1">
      <c r="A22" s="17"/>
      <c r="B22" s="18"/>
      <c r="C22" s="14">
        <v>10000</v>
      </c>
      <c r="D22" s="4" t="s">
        <v>19</v>
      </c>
      <c r="E22" s="18"/>
      <c r="F22" s="18" t="s">
        <v>23</v>
      </c>
      <c r="G22" s="4" t="s">
        <v>10</v>
      </c>
    </row>
    <row r="23" spans="1:7" ht="21.6" customHeight="1">
      <c r="A23" s="17"/>
      <c r="B23" s="18"/>
      <c r="C23" s="14">
        <v>1048.5999999999999</v>
      </c>
      <c r="D23" s="4" t="s">
        <v>19</v>
      </c>
      <c r="E23" s="18"/>
      <c r="F23" s="18" t="s">
        <v>53</v>
      </c>
      <c r="G23" s="4" t="s">
        <v>10</v>
      </c>
    </row>
    <row r="24" spans="1:7" ht="21.6" customHeight="1">
      <c r="A24" s="17"/>
      <c r="B24" s="18"/>
      <c r="C24" s="14">
        <v>9822.6</v>
      </c>
      <c r="D24" s="4" t="s">
        <v>19</v>
      </c>
      <c r="E24" s="18"/>
      <c r="F24" s="18" t="s">
        <v>21</v>
      </c>
      <c r="G24" s="4" t="s">
        <v>10</v>
      </c>
    </row>
    <row r="25" spans="1:7" ht="21.6" customHeight="1">
      <c r="A25" s="17"/>
      <c r="B25" s="18"/>
      <c r="C25" s="14"/>
      <c r="D25" s="4"/>
      <c r="E25" s="18"/>
      <c r="F25" s="18"/>
      <c r="G25" s="4"/>
    </row>
    <row r="26" spans="1:7" ht="21.6" customHeight="1">
      <c r="A26" s="17"/>
      <c r="B26" s="18"/>
      <c r="C26" s="14"/>
      <c r="D26" s="4"/>
      <c r="E26" s="18"/>
      <c r="F26" s="18"/>
      <c r="G26" s="4"/>
    </row>
    <row r="27" spans="1:7" ht="21.6" customHeight="1">
      <c r="A27" s="28"/>
      <c r="B27" s="29"/>
      <c r="C27" s="30"/>
      <c r="D27" s="29"/>
      <c r="E27" s="29"/>
      <c r="F27" s="29"/>
      <c r="G27" s="29"/>
    </row>
    <row r="28" spans="1:7" ht="21.6" customHeight="1">
      <c r="A28" s="9"/>
      <c r="B28" s="9"/>
      <c r="C28" s="9"/>
      <c r="D28" s="9"/>
      <c r="E28" s="9"/>
      <c r="F28" s="9"/>
      <c r="G28" s="10" t="s">
        <v>8</v>
      </c>
    </row>
    <row r="29" spans="1:7" ht="21.6" customHeight="1">
      <c r="A29" s="64" t="s">
        <v>44</v>
      </c>
      <c r="B29" s="64"/>
      <c r="C29" s="64"/>
      <c r="D29" s="64"/>
      <c r="E29" s="64"/>
      <c r="F29" s="64"/>
      <c r="G29" s="64"/>
    </row>
    <row r="30" spans="1:7" ht="21.6" customHeight="1">
      <c r="A30" s="64" t="s">
        <v>15</v>
      </c>
      <c r="B30" s="64"/>
      <c r="C30" s="64"/>
      <c r="D30" s="64"/>
      <c r="E30" s="64"/>
      <c r="F30" s="64"/>
      <c r="G30" s="64"/>
    </row>
    <row r="31" spans="1:7" ht="21.6" customHeight="1">
      <c r="A31" s="31"/>
      <c r="B31" s="31"/>
      <c r="C31" s="31"/>
      <c r="D31" s="31"/>
      <c r="E31" s="31"/>
      <c r="F31" s="31"/>
      <c r="G31" s="31"/>
    </row>
    <row r="32" spans="1:7" ht="21.6" customHeight="1">
      <c r="A32" s="11" t="s">
        <v>0</v>
      </c>
      <c r="B32" s="11" t="s">
        <v>1</v>
      </c>
      <c r="C32" s="11" t="s">
        <v>2</v>
      </c>
      <c r="D32" s="11" t="s">
        <v>5</v>
      </c>
      <c r="E32" s="11" t="s">
        <v>11</v>
      </c>
      <c r="F32" s="11" t="s">
        <v>6</v>
      </c>
      <c r="G32" s="11" t="s">
        <v>7</v>
      </c>
    </row>
    <row r="33" spans="1:7" ht="21.6" customHeight="1">
      <c r="A33" s="12"/>
      <c r="B33" s="12"/>
      <c r="C33" s="12" t="s">
        <v>3</v>
      </c>
      <c r="D33" s="12"/>
      <c r="E33" s="12" t="s">
        <v>12</v>
      </c>
      <c r="F33" s="12"/>
      <c r="G33" s="12"/>
    </row>
    <row r="34" spans="1:7" ht="21.6" customHeight="1">
      <c r="A34" s="13"/>
      <c r="B34" s="13"/>
      <c r="C34" s="13" t="s">
        <v>4</v>
      </c>
      <c r="D34" s="13"/>
      <c r="E34" s="13"/>
      <c r="F34" s="13"/>
      <c r="G34" s="13"/>
    </row>
    <row r="35" spans="1:7" ht="21.6" customHeight="1">
      <c r="A35" s="21">
        <v>2</v>
      </c>
      <c r="B35" s="22" t="s">
        <v>13</v>
      </c>
      <c r="C35" s="23">
        <v>1650</v>
      </c>
      <c r="D35" s="3" t="s">
        <v>19</v>
      </c>
      <c r="E35" s="22"/>
      <c r="F35" s="22" t="s">
        <v>27</v>
      </c>
      <c r="G35" s="22" t="s">
        <v>10</v>
      </c>
    </row>
    <row r="36" spans="1:7" ht="21.6" customHeight="1">
      <c r="A36" s="25"/>
      <c r="B36" s="26"/>
      <c r="C36" s="27">
        <v>480</v>
      </c>
      <c r="D36" s="4" t="s">
        <v>19</v>
      </c>
      <c r="E36" s="26"/>
      <c r="F36" s="26" t="s">
        <v>28</v>
      </c>
      <c r="G36" s="4" t="s">
        <v>10</v>
      </c>
    </row>
    <row r="37" spans="1:7" ht="21.6" customHeight="1">
      <c r="A37" s="25"/>
      <c r="B37" s="26"/>
      <c r="C37" s="27">
        <v>1650</v>
      </c>
      <c r="D37" s="4" t="s">
        <v>19</v>
      </c>
      <c r="E37" s="26"/>
      <c r="F37" s="26" t="s">
        <v>27</v>
      </c>
      <c r="G37" s="4" t="s">
        <v>10</v>
      </c>
    </row>
    <row r="38" spans="1:7" ht="21.6" customHeight="1">
      <c r="A38" s="6"/>
      <c r="B38" s="4"/>
      <c r="C38" s="8">
        <v>1530</v>
      </c>
      <c r="D38" s="4" t="s">
        <v>19</v>
      </c>
      <c r="E38" s="4"/>
      <c r="F38" s="4" t="s">
        <v>27</v>
      </c>
      <c r="G38" s="4" t="s">
        <v>10</v>
      </c>
    </row>
    <row r="39" spans="1:7" ht="21.6" customHeight="1">
      <c r="A39" s="17"/>
      <c r="B39" s="18"/>
      <c r="C39" s="14">
        <v>480</v>
      </c>
      <c r="D39" s="4" t="s">
        <v>19</v>
      </c>
      <c r="E39" s="18"/>
      <c r="F39" s="18" t="s">
        <v>28</v>
      </c>
      <c r="G39" s="4" t="s">
        <v>10</v>
      </c>
    </row>
    <row r="40" spans="1:7" ht="21.6" customHeight="1">
      <c r="A40" s="17"/>
      <c r="B40" s="18"/>
      <c r="C40" s="14">
        <v>480</v>
      </c>
      <c r="D40" s="4" t="s">
        <v>19</v>
      </c>
      <c r="E40" s="18"/>
      <c r="F40" s="18" t="s">
        <v>28</v>
      </c>
      <c r="G40" s="4" t="s">
        <v>10</v>
      </c>
    </row>
    <row r="41" spans="1:7" ht="21.6" customHeight="1">
      <c r="A41" s="17"/>
      <c r="B41" s="18"/>
      <c r="C41" s="14">
        <v>480</v>
      </c>
      <c r="D41" s="4" t="s">
        <v>19</v>
      </c>
      <c r="E41" s="18"/>
      <c r="F41" s="18" t="s">
        <v>28</v>
      </c>
      <c r="G41" s="4" t="s">
        <v>10</v>
      </c>
    </row>
    <row r="42" spans="1:7" ht="21.6" customHeight="1">
      <c r="A42" s="17"/>
      <c r="B42" s="18"/>
      <c r="C42" s="14">
        <v>1375</v>
      </c>
      <c r="D42" s="4" t="s">
        <v>19</v>
      </c>
      <c r="E42" s="18"/>
      <c r="F42" s="18" t="s">
        <v>27</v>
      </c>
      <c r="G42" s="4" t="s">
        <v>10</v>
      </c>
    </row>
    <row r="43" spans="1:7" ht="21.6" customHeight="1">
      <c r="A43" s="17"/>
      <c r="B43" s="18"/>
      <c r="C43" s="14">
        <v>4487.58</v>
      </c>
      <c r="D43" s="4" t="s">
        <v>19</v>
      </c>
      <c r="E43" s="18"/>
      <c r="F43" s="18" t="s">
        <v>46</v>
      </c>
      <c r="G43" s="18" t="s">
        <v>10</v>
      </c>
    </row>
    <row r="44" spans="1:7" ht="21.6" customHeight="1">
      <c r="A44" s="17"/>
      <c r="B44" s="18"/>
      <c r="C44" s="14">
        <v>480</v>
      </c>
      <c r="D44" s="4" t="s">
        <v>19</v>
      </c>
      <c r="E44" s="18"/>
      <c r="F44" s="18" t="s">
        <v>28</v>
      </c>
      <c r="G44" s="18" t="s">
        <v>10</v>
      </c>
    </row>
    <row r="45" spans="1:7" ht="21.6" customHeight="1">
      <c r="A45" s="17"/>
      <c r="B45" s="18"/>
      <c r="C45" s="14">
        <v>480</v>
      </c>
      <c r="D45" s="4" t="s">
        <v>19</v>
      </c>
      <c r="E45" s="18"/>
      <c r="F45" s="18" t="s">
        <v>28</v>
      </c>
      <c r="G45" s="18" t="s">
        <v>10</v>
      </c>
    </row>
    <row r="46" spans="1:7" ht="21.6" customHeight="1">
      <c r="A46" s="17"/>
      <c r="B46" s="18"/>
      <c r="C46" s="14">
        <v>1650</v>
      </c>
      <c r="D46" s="4" t="s">
        <v>19</v>
      </c>
      <c r="E46" s="18"/>
      <c r="F46" s="18" t="s">
        <v>27</v>
      </c>
      <c r="G46" s="18" t="s">
        <v>10</v>
      </c>
    </row>
    <row r="47" spans="1:7" ht="21.6" customHeight="1">
      <c r="A47" s="17"/>
      <c r="B47" s="18"/>
      <c r="C47" s="14">
        <v>480</v>
      </c>
      <c r="D47" s="4" t="s">
        <v>19</v>
      </c>
      <c r="E47" s="18"/>
      <c r="F47" s="18" t="s">
        <v>28</v>
      </c>
      <c r="G47" s="18" t="s">
        <v>10</v>
      </c>
    </row>
    <row r="48" spans="1:7" ht="21.6" customHeight="1">
      <c r="A48" s="17"/>
      <c r="B48" s="18"/>
      <c r="C48" s="14">
        <v>480</v>
      </c>
      <c r="D48" s="4" t="s">
        <v>19</v>
      </c>
      <c r="E48" s="18"/>
      <c r="F48" s="18" t="s">
        <v>28</v>
      </c>
      <c r="G48" s="18" t="s">
        <v>10</v>
      </c>
    </row>
    <row r="49" spans="1:7" ht="21.6" customHeight="1">
      <c r="A49" s="17"/>
      <c r="B49" s="18"/>
      <c r="C49" s="14">
        <v>480</v>
      </c>
      <c r="D49" s="4" t="s">
        <v>19</v>
      </c>
      <c r="E49" s="18"/>
      <c r="F49" s="18" t="s">
        <v>28</v>
      </c>
      <c r="G49" s="18" t="s">
        <v>10</v>
      </c>
    </row>
    <row r="50" spans="1:7" ht="21.6" customHeight="1">
      <c r="A50" s="17"/>
      <c r="B50" s="18"/>
      <c r="C50" s="14">
        <v>480</v>
      </c>
      <c r="D50" s="4" t="s">
        <v>19</v>
      </c>
      <c r="E50" s="18"/>
      <c r="F50" s="18" t="s">
        <v>28</v>
      </c>
      <c r="G50" s="18" t="s">
        <v>10</v>
      </c>
    </row>
    <row r="51" spans="1:7" ht="21.6" customHeight="1">
      <c r="A51" s="17"/>
      <c r="B51" s="18"/>
      <c r="C51" s="14">
        <v>2288</v>
      </c>
      <c r="D51" s="4" t="s">
        <v>19</v>
      </c>
      <c r="E51" s="18"/>
      <c r="F51" s="18" t="s">
        <v>27</v>
      </c>
      <c r="G51" s="18" t="s">
        <v>10</v>
      </c>
    </row>
    <row r="52" spans="1:7" ht="21.6" customHeight="1">
      <c r="A52" s="17"/>
      <c r="B52" s="18"/>
      <c r="C52" s="14">
        <v>480</v>
      </c>
      <c r="D52" s="4" t="s">
        <v>19</v>
      </c>
      <c r="E52" s="18"/>
      <c r="F52" s="18" t="s">
        <v>28</v>
      </c>
      <c r="G52" s="18" t="s">
        <v>10</v>
      </c>
    </row>
    <row r="53" spans="1:7" ht="21.6" customHeight="1">
      <c r="A53" s="17"/>
      <c r="B53" s="18"/>
      <c r="C53" s="14">
        <v>1550</v>
      </c>
      <c r="D53" s="4" t="s">
        <v>19</v>
      </c>
      <c r="E53" s="18"/>
      <c r="F53" s="18" t="s">
        <v>27</v>
      </c>
      <c r="G53" s="18" t="s">
        <v>10</v>
      </c>
    </row>
    <row r="54" spans="1:7" ht="21.6" customHeight="1">
      <c r="A54" s="28"/>
      <c r="B54" s="29"/>
      <c r="C54" s="30">
        <v>10000</v>
      </c>
      <c r="D54" s="29" t="s">
        <v>19</v>
      </c>
      <c r="E54" s="29"/>
      <c r="F54" s="29" t="s">
        <v>49</v>
      </c>
      <c r="G54" s="29" t="s">
        <v>10</v>
      </c>
    </row>
    <row r="55" spans="1:7" ht="21.6" customHeight="1">
      <c r="A55" s="9"/>
      <c r="B55" s="9"/>
      <c r="C55" s="9"/>
      <c r="D55" s="9"/>
      <c r="E55" s="9"/>
      <c r="F55" s="9"/>
      <c r="G55" s="10" t="s">
        <v>8</v>
      </c>
    </row>
    <row r="56" spans="1:7" ht="21.6" customHeight="1">
      <c r="A56" s="64" t="s">
        <v>44</v>
      </c>
      <c r="B56" s="64"/>
      <c r="C56" s="64"/>
      <c r="D56" s="64"/>
      <c r="E56" s="64"/>
      <c r="F56" s="64"/>
      <c r="G56" s="64"/>
    </row>
    <row r="57" spans="1:7" ht="21.6" customHeight="1">
      <c r="A57" s="64" t="s">
        <v>15</v>
      </c>
      <c r="B57" s="64"/>
      <c r="C57" s="64"/>
      <c r="D57" s="64"/>
      <c r="E57" s="64"/>
      <c r="F57" s="64"/>
      <c r="G57" s="64"/>
    </row>
    <row r="58" spans="1:7" ht="21.6" customHeight="1">
      <c r="A58" s="31"/>
      <c r="B58" s="31"/>
      <c r="C58" s="31"/>
      <c r="D58" s="31"/>
      <c r="E58" s="31"/>
      <c r="F58" s="31"/>
      <c r="G58" s="31"/>
    </row>
    <row r="59" spans="1:7" ht="21.6" customHeight="1">
      <c r="A59" s="11" t="s">
        <v>0</v>
      </c>
      <c r="B59" s="11" t="s">
        <v>1</v>
      </c>
      <c r="C59" s="11" t="s">
        <v>2</v>
      </c>
      <c r="D59" s="11" t="s">
        <v>5</v>
      </c>
      <c r="E59" s="11" t="s">
        <v>11</v>
      </c>
      <c r="F59" s="11" t="s">
        <v>6</v>
      </c>
      <c r="G59" s="11" t="s">
        <v>7</v>
      </c>
    </row>
    <row r="60" spans="1:7" ht="21.6" customHeight="1">
      <c r="A60" s="12"/>
      <c r="B60" s="12"/>
      <c r="C60" s="12" t="s">
        <v>3</v>
      </c>
      <c r="D60" s="12"/>
      <c r="E60" s="12" t="s">
        <v>12</v>
      </c>
      <c r="F60" s="12"/>
      <c r="G60" s="12"/>
    </row>
    <row r="61" spans="1:7" ht="21.6" customHeight="1">
      <c r="A61" s="13"/>
      <c r="B61" s="13"/>
      <c r="C61" s="13" t="s">
        <v>4</v>
      </c>
      <c r="D61" s="13"/>
      <c r="E61" s="13"/>
      <c r="F61" s="13"/>
      <c r="G61" s="13"/>
    </row>
    <row r="62" spans="1:7" ht="21.6" customHeight="1">
      <c r="A62" s="17"/>
      <c r="B62" s="22" t="s">
        <v>13</v>
      </c>
      <c r="C62" s="14">
        <v>235</v>
      </c>
      <c r="D62" s="4" t="s">
        <v>19</v>
      </c>
      <c r="E62" s="18"/>
      <c r="F62" s="18" t="s">
        <v>50</v>
      </c>
      <c r="G62" s="18" t="s">
        <v>10</v>
      </c>
    </row>
    <row r="63" spans="1:7" ht="21.6" customHeight="1">
      <c r="A63" s="17"/>
      <c r="B63" s="18"/>
      <c r="C63" s="14">
        <v>539.28</v>
      </c>
      <c r="D63" s="4" t="s">
        <v>19</v>
      </c>
      <c r="E63" s="18"/>
      <c r="F63" s="18" t="s">
        <v>46</v>
      </c>
      <c r="G63" s="18" t="s">
        <v>10</v>
      </c>
    </row>
    <row r="64" spans="1:7" ht="21.6" customHeight="1">
      <c r="A64" s="17"/>
      <c r="B64" s="18"/>
      <c r="C64" s="14">
        <v>2040</v>
      </c>
      <c r="D64" s="4" t="s">
        <v>19</v>
      </c>
      <c r="E64" s="18"/>
      <c r="F64" s="18" t="s">
        <v>27</v>
      </c>
      <c r="G64" s="18" t="s">
        <v>10</v>
      </c>
    </row>
    <row r="65" spans="1:7" ht="21.6" customHeight="1">
      <c r="A65" s="17"/>
      <c r="B65" s="18"/>
      <c r="C65" s="14">
        <v>960</v>
      </c>
      <c r="D65" s="4" t="s">
        <v>19</v>
      </c>
      <c r="E65" s="18"/>
      <c r="F65" s="18" t="s">
        <v>28</v>
      </c>
      <c r="G65" s="18" t="s">
        <v>10</v>
      </c>
    </row>
    <row r="66" spans="1:7" ht="21.6" customHeight="1">
      <c r="A66" s="17"/>
      <c r="B66" s="18"/>
      <c r="C66" s="14">
        <v>480</v>
      </c>
      <c r="D66" s="4" t="s">
        <v>19</v>
      </c>
      <c r="E66" s="18"/>
      <c r="F66" s="18" t="s">
        <v>28</v>
      </c>
      <c r="G66" s="18" t="s">
        <v>10</v>
      </c>
    </row>
    <row r="67" spans="1:7" ht="21.6" customHeight="1">
      <c r="A67" s="17"/>
      <c r="B67" s="18"/>
      <c r="C67" s="14">
        <v>3400</v>
      </c>
      <c r="D67" s="4" t="s">
        <v>19</v>
      </c>
      <c r="E67" s="18"/>
      <c r="F67" s="18" t="s">
        <v>28</v>
      </c>
      <c r="G67" s="18" t="s">
        <v>10</v>
      </c>
    </row>
    <row r="68" spans="1:7" ht="21.6" customHeight="1">
      <c r="A68" s="17"/>
      <c r="B68" s="18"/>
      <c r="C68" s="14">
        <v>1380</v>
      </c>
      <c r="D68" s="4" t="s">
        <v>19</v>
      </c>
      <c r="E68" s="18"/>
      <c r="F68" s="18" t="s">
        <v>28</v>
      </c>
      <c r="G68" s="18" t="s">
        <v>10</v>
      </c>
    </row>
    <row r="69" spans="1:7" ht="21.6" customHeight="1">
      <c r="A69" s="17"/>
      <c r="B69" s="18"/>
      <c r="C69" s="14">
        <v>480</v>
      </c>
      <c r="D69" s="4" t="s">
        <v>19</v>
      </c>
      <c r="E69" s="18"/>
      <c r="F69" s="18" t="s">
        <v>28</v>
      </c>
      <c r="G69" s="18" t="s">
        <v>10</v>
      </c>
    </row>
    <row r="70" spans="1:7" ht="21.6" customHeight="1">
      <c r="A70" s="17"/>
      <c r="B70" s="18"/>
      <c r="C70" s="14"/>
      <c r="D70" s="18"/>
      <c r="E70" s="18"/>
      <c r="F70" s="18"/>
      <c r="G70" s="18"/>
    </row>
    <row r="71" spans="1:7" ht="21.6" customHeight="1">
      <c r="A71" s="17"/>
      <c r="B71" s="18"/>
      <c r="C71" s="14"/>
      <c r="D71" s="18"/>
      <c r="E71" s="18"/>
      <c r="F71" s="18"/>
      <c r="G71" s="18"/>
    </row>
    <row r="72" spans="1:7" ht="21.6" customHeight="1" thickBot="1">
      <c r="A72" s="19"/>
      <c r="B72" s="20"/>
      <c r="C72" s="15">
        <f>SUM(C8:C71)</f>
        <v>190342.81</v>
      </c>
      <c r="D72" s="20"/>
      <c r="E72" s="20"/>
      <c r="F72" s="20"/>
      <c r="G72" s="20"/>
    </row>
    <row r="73" spans="1:7" ht="15.75" thickTop="1"/>
  </sheetData>
  <mergeCells count="6">
    <mergeCell ref="A57:G57"/>
    <mergeCell ref="A2:G2"/>
    <mergeCell ref="A3:G3"/>
    <mergeCell ref="A29:G29"/>
    <mergeCell ref="A30:G30"/>
    <mergeCell ref="A56:G56"/>
  </mergeCells>
  <pageMargins left="0.41" right="0.38" top="0.17" bottom="0.19" header="0.21" footer="0.17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51"/>
  <sheetViews>
    <sheetView topLeftCell="A34" workbookViewId="0">
      <selection activeCell="B42" sqref="B42"/>
    </sheetView>
  </sheetViews>
  <sheetFormatPr defaultColWidth="9.125" defaultRowHeight="15"/>
  <cols>
    <col min="1" max="1" width="9.125" style="2"/>
    <col min="2" max="2" width="20.125" style="2" customWidth="1"/>
    <col min="3" max="3" width="13.875" style="2" customWidth="1"/>
    <col min="4" max="4" width="13.125" style="2" customWidth="1"/>
    <col min="5" max="5" width="16.25" style="2" customWidth="1"/>
    <col min="6" max="6" width="26.5" style="2" customWidth="1"/>
    <col min="7" max="7" width="23.25" style="2" customWidth="1"/>
    <col min="8" max="16384" width="9.125" style="2"/>
  </cols>
  <sheetData>
    <row r="1" spans="1:13" ht="20.25" customHeight="1">
      <c r="A1" s="9"/>
      <c r="B1" s="9"/>
      <c r="C1" s="9"/>
      <c r="D1" s="9"/>
      <c r="E1" s="9"/>
      <c r="F1" s="9"/>
      <c r="G1" s="10" t="s">
        <v>8</v>
      </c>
    </row>
    <row r="2" spans="1:13" ht="21.6" customHeight="1">
      <c r="A2" s="64" t="s">
        <v>35</v>
      </c>
      <c r="B2" s="64"/>
      <c r="C2" s="64"/>
      <c r="D2" s="64"/>
      <c r="E2" s="64"/>
      <c r="F2" s="64"/>
      <c r="G2" s="64"/>
      <c r="H2" s="1"/>
      <c r="I2" s="1"/>
      <c r="J2" s="1"/>
      <c r="K2" s="1"/>
      <c r="L2" s="1"/>
      <c r="M2" s="1"/>
    </row>
    <row r="3" spans="1:13" ht="21" customHeight="1">
      <c r="A3" s="64" t="s">
        <v>15</v>
      </c>
      <c r="B3" s="64"/>
      <c r="C3" s="64"/>
      <c r="D3" s="64"/>
      <c r="E3" s="64"/>
      <c r="F3" s="64"/>
      <c r="G3" s="64"/>
      <c r="H3" s="1"/>
      <c r="I3" s="1"/>
      <c r="J3" s="1"/>
      <c r="K3" s="1"/>
      <c r="L3" s="1"/>
      <c r="M3" s="1"/>
    </row>
    <row r="4" spans="1:13" ht="7.5" customHeight="1">
      <c r="A4" s="24"/>
      <c r="B4" s="24"/>
      <c r="C4" s="24"/>
      <c r="D4" s="24"/>
      <c r="E4" s="24"/>
      <c r="F4" s="24"/>
      <c r="G4" s="24"/>
      <c r="H4" s="1"/>
      <c r="I4" s="1"/>
      <c r="J4" s="1"/>
      <c r="K4" s="1"/>
      <c r="L4" s="1"/>
      <c r="M4" s="1"/>
    </row>
    <row r="5" spans="1:13" ht="21.6" customHeight="1">
      <c r="A5" s="11" t="s">
        <v>0</v>
      </c>
      <c r="B5" s="11" t="s">
        <v>1</v>
      </c>
      <c r="C5" s="11" t="s">
        <v>2</v>
      </c>
      <c r="D5" s="11" t="s">
        <v>5</v>
      </c>
      <c r="E5" s="11" t="s">
        <v>11</v>
      </c>
      <c r="F5" s="11" t="s">
        <v>6</v>
      </c>
      <c r="G5" s="11" t="s">
        <v>7</v>
      </c>
    </row>
    <row r="6" spans="1:13" ht="21.6" customHeight="1">
      <c r="A6" s="12"/>
      <c r="B6" s="12"/>
      <c r="C6" s="12" t="s">
        <v>3</v>
      </c>
      <c r="D6" s="12"/>
      <c r="E6" s="12" t="s">
        <v>12</v>
      </c>
      <c r="F6" s="12"/>
      <c r="G6" s="12"/>
    </row>
    <row r="7" spans="1:13" ht="21.6" customHeight="1">
      <c r="A7" s="13"/>
      <c r="B7" s="13"/>
      <c r="C7" s="13" t="s">
        <v>4</v>
      </c>
      <c r="D7" s="13"/>
      <c r="E7" s="13"/>
      <c r="F7" s="13"/>
      <c r="G7" s="13"/>
    </row>
    <row r="8" spans="1:13" ht="21.6" customHeight="1">
      <c r="A8" s="5">
        <v>1</v>
      </c>
      <c r="B8" s="3" t="s">
        <v>9</v>
      </c>
      <c r="C8" s="7">
        <v>11984</v>
      </c>
      <c r="D8" s="3" t="s">
        <v>19</v>
      </c>
      <c r="E8" s="3"/>
      <c r="F8" s="3" t="s">
        <v>21</v>
      </c>
      <c r="G8" s="3" t="s">
        <v>10</v>
      </c>
    </row>
    <row r="9" spans="1:13" ht="21.6" customHeight="1">
      <c r="A9" s="6"/>
      <c r="B9" s="4"/>
      <c r="C9" s="8">
        <v>8881</v>
      </c>
      <c r="D9" s="4" t="s">
        <v>19</v>
      </c>
      <c r="E9" s="4"/>
      <c r="F9" s="4" t="s">
        <v>21</v>
      </c>
      <c r="G9" s="4" t="s">
        <v>10</v>
      </c>
    </row>
    <row r="10" spans="1:13" ht="21.6" customHeight="1">
      <c r="A10" s="17"/>
      <c r="B10" s="18"/>
      <c r="C10" s="14">
        <v>8399.5</v>
      </c>
      <c r="D10" s="4" t="s">
        <v>19</v>
      </c>
      <c r="E10" s="18"/>
      <c r="F10" s="18" t="s">
        <v>21</v>
      </c>
      <c r="G10" s="4" t="s">
        <v>10</v>
      </c>
    </row>
    <row r="11" spans="1:13" ht="21.6" customHeight="1">
      <c r="A11" s="17"/>
      <c r="B11" s="18"/>
      <c r="C11" s="14">
        <v>10753.5</v>
      </c>
      <c r="D11" s="4" t="s">
        <v>19</v>
      </c>
      <c r="E11" s="18"/>
      <c r="F11" s="18" t="s">
        <v>21</v>
      </c>
      <c r="G11" s="4" t="s">
        <v>10</v>
      </c>
    </row>
    <row r="12" spans="1:13" ht="21.6" customHeight="1">
      <c r="A12" s="17"/>
      <c r="B12" s="18"/>
      <c r="C12" s="14">
        <v>20000</v>
      </c>
      <c r="D12" s="4" t="s">
        <v>19</v>
      </c>
      <c r="E12" s="18"/>
      <c r="F12" s="18" t="s">
        <v>39</v>
      </c>
      <c r="G12" s="4" t="s">
        <v>10</v>
      </c>
    </row>
    <row r="13" spans="1:13" ht="21.6" customHeight="1">
      <c r="A13" s="17"/>
      <c r="B13" s="18"/>
      <c r="C13" s="14">
        <v>11486.45</v>
      </c>
      <c r="D13" s="4" t="s">
        <v>19</v>
      </c>
      <c r="E13" s="18"/>
      <c r="F13" s="18" t="s">
        <v>21</v>
      </c>
      <c r="G13" s="4" t="s">
        <v>10</v>
      </c>
    </row>
    <row r="14" spans="1:13" ht="21.6" customHeight="1">
      <c r="A14" s="17"/>
      <c r="B14" s="18"/>
      <c r="C14" s="14">
        <v>12989.8</v>
      </c>
      <c r="D14" s="4" t="s">
        <v>19</v>
      </c>
      <c r="E14" s="18"/>
      <c r="F14" s="18" t="s">
        <v>21</v>
      </c>
      <c r="G14" s="4" t="s">
        <v>10</v>
      </c>
    </row>
    <row r="15" spans="1:13" ht="21.6" customHeight="1">
      <c r="A15" s="17"/>
      <c r="B15" s="18"/>
      <c r="C15" s="14">
        <v>7142.25</v>
      </c>
      <c r="D15" s="4" t="s">
        <v>19</v>
      </c>
      <c r="E15" s="18"/>
      <c r="F15" s="18" t="s">
        <v>21</v>
      </c>
      <c r="G15" s="4" t="s">
        <v>10</v>
      </c>
    </row>
    <row r="16" spans="1:13" ht="21.6" customHeight="1">
      <c r="A16" s="17"/>
      <c r="B16" s="18"/>
      <c r="C16" s="14">
        <v>3000</v>
      </c>
      <c r="D16" s="4" t="s">
        <v>19</v>
      </c>
      <c r="E16" s="18"/>
      <c r="F16" s="18" t="s">
        <v>23</v>
      </c>
      <c r="G16" s="4" t="s">
        <v>10</v>
      </c>
    </row>
    <row r="17" spans="1:7" ht="21.6" customHeight="1">
      <c r="A17" s="17"/>
      <c r="B17" s="18"/>
      <c r="C17" s="14">
        <v>25000</v>
      </c>
      <c r="D17" s="4" t="s">
        <v>19</v>
      </c>
      <c r="E17" s="18"/>
      <c r="F17" s="18" t="s">
        <v>42</v>
      </c>
      <c r="G17" s="4" t="s">
        <v>10</v>
      </c>
    </row>
    <row r="18" spans="1:7" ht="21.6" customHeight="1">
      <c r="A18" s="17"/>
      <c r="B18" s="18"/>
      <c r="C18" s="14">
        <v>12989.8</v>
      </c>
      <c r="D18" s="4" t="s">
        <v>19</v>
      </c>
      <c r="E18" s="18"/>
      <c r="F18" s="18" t="s">
        <v>21</v>
      </c>
      <c r="G18" s="4" t="s">
        <v>10</v>
      </c>
    </row>
    <row r="19" spans="1:7" ht="21.6" customHeight="1">
      <c r="A19" s="17"/>
      <c r="B19" s="18"/>
      <c r="C19" s="14">
        <v>2000</v>
      </c>
      <c r="D19" s="4" t="s">
        <v>19</v>
      </c>
      <c r="E19" s="18"/>
      <c r="F19" s="18" t="s">
        <v>43</v>
      </c>
      <c r="G19" s="4" t="s">
        <v>10</v>
      </c>
    </row>
    <row r="20" spans="1:7" ht="21.6" customHeight="1">
      <c r="A20" s="17"/>
      <c r="B20" s="18"/>
      <c r="C20" s="14"/>
      <c r="D20" s="4"/>
      <c r="E20" s="18"/>
      <c r="F20" s="18"/>
      <c r="G20" s="4"/>
    </row>
    <row r="21" spans="1:7" ht="21.6" customHeight="1">
      <c r="A21" s="17"/>
      <c r="B21" s="18"/>
      <c r="C21" s="14"/>
      <c r="D21" s="4"/>
      <c r="E21" s="18"/>
      <c r="F21" s="18"/>
      <c r="G21" s="4"/>
    </row>
    <row r="22" spans="1:7" ht="21.6" customHeight="1">
      <c r="A22" s="17"/>
      <c r="B22" s="18"/>
      <c r="C22" s="14"/>
      <c r="D22" s="4"/>
      <c r="E22" s="18"/>
      <c r="F22" s="18"/>
      <c r="G22" s="4"/>
    </row>
    <row r="23" spans="1:7" ht="21.6" customHeight="1">
      <c r="A23" s="17"/>
      <c r="B23" s="18"/>
      <c r="C23" s="14"/>
      <c r="D23" s="4"/>
      <c r="E23" s="18"/>
      <c r="F23" s="18"/>
      <c r="G23" s="4"/>
    </row>
    <row r="24" spans="1:7" ht="21.6" customHeight="1">
      <c r="A24" s="17"/>
      <c r="B24" s="18"/>
      <c r="C24" s="14"/>
      <c r="D24" s="4"/>
      <c r="E24" s="18"/>
      <c r="F24" s="18"/>
      <c r="G24" s="4"/>
    </row>
    <row r="25" spans="1:7" ht="21.6" customHeight="1">
      <c r="A25" s="17"/>
      <c r="B25" s="18"/>
      <c r="C25" s="14"/>
      <c r="D25" s="4"/>
      <c r="E25" s="18"/>
      <c r="F25" s="18"/>
      <c r="G25" s="4"/>
    </row>
    <row r="26" spans="1:7" ht="21.6" customHeight="1">
      <c r="A26" s="17"/>
      <c r="B26" s="18"/>
      <c r="C26" s="14"/>
      <c r="D26" s="4"/>
      <c r="E26" s="18"/>
      <c r="F26" s="18"/>
      <c r="G26" s="4"/>
    </row>
    <row r="27" spans="1:7" ht="21.6" customHeight="1">
      <c r="A27" s="28"/>
      <c r="B27" s="29"/>
      <c r="C27" s="30"/>
      <c r="D27" s="29"/>
      <c r="E27" s="29"/>
      <c r="F27" s="29"/>
      <c r="G27" s="29"/>
    </row>
    <row r="28" spans="1:7" ht="21.6" customHeight="1">
      <c r="A28" s="9"/>
      <c r="B28" s="9"/>
      <c r="C28" s="9"/>
      <c r="D28" s="9"/>
      <c r="E28" s="9"/>
      <c r="F28" s="9"/>
      <c r="G28" s="10" t="s">
        <v>8</v>
      </c>
    </row>
    <row r="29" spans="1:7" ht="21.6" customHeight="1">
      <c r="A29" s="64" t="s">
        <v>35</v>
      </c>
      <c r="B29" s="64"/>
      <c r="C29" s="64"/>
      <c r="D29" s="64"/>
      <c r="E29" s="64"/>
      <c r="F29" s="64"/>
      <c r="G29" s="64"/>
    </row>
    <row r="30" spans="1:7" ht="21.6" customHeight="1">
      <c r="A30" s="64" t="s">
        <v>15</v>
      </c>
      <c r="B30" s="64"/>
      <c r="C30" s="64"/>
      <c r="D30" s="64"/>
      <c r="E30" s="64"/>
      <c r="F30" s="64"/>
      <c r="G30" s="64"/>
    </row>
    <row r="31" spans="1:7" ht="21.6" customHeight="1">
      <c r="A31" s="24"/>
      <c r="B31" s="24"/>
      <c r="C31" s="24"/>
      <c r="D31" s="24"/>
      <c r="E31" s="24"/>
      <c r="F31" s="24"/>
      <c r="G31" s="24"/>
    </row>
    <row r="32" spans="1:7" ht="21.6" customHeight="1">
      <c r="A32" s="11" t="s">
        <v>0</v>
      </c>
      <c r="B32" s="11" t="s">
        <v>1</v>
      </c>
      <c r="C32" s="11" t="s">
        <v>2</v>
      </c>
      <c r="D32" s="11" t="s">
        <v>5</v>
      </c>
      <c r="E32" s="11" t="s">
        <v>11</v>
      </c>
      <c r="F32" s="11" t="s">
        <v>6</v>
      </c>
      <c r="G32" s="11" t="s">
        <v>7</v>
      </c>
    </row>
    <row r="33" spans="1:7" ht="21.6" customHeight="1">
      <c r="A33" s="12"/>
      <c r="B33" s="12"/>
      <c r="C33" s="12" t="s">
        <v>3</v>
      </c>
      <c r="D33" s="12"/>
      <c r="E33" s="12" t="s">
        <v>12</v>
      </c>
      <c r="F33" s="12"/>
      <c r="G33" s="12"/>
    </row>
    <row r="34" spans="1:7" ht="21.6" customHeight="1">
      <c r="A34" s="13"/>
      <c r="B34" s="13"/>
      <c r="C34" s="13" t="s">
        <v>4</v>
      </c>
      <c r="D34" s="13"/>
      <c r="E34" s="13"/>
      <c r="F34" s="13"/>
      <c r="G34" s="13"/>
    </row>
    <row r="35" spans="1:7" ht="21.6" customHeight="1">
      <c r="A35" s="21">
        <v>2</v>
      </c>
      <c r="B35" s="22" t="s">
        <v>13</v>
      </c>
      <c r="C35" s="23">
        <v>1440</v>
      </c>
      <c r="D35" s="3" t="s">
        <v>19</v>
      </c>
      <c r="E35" s="22"/>
      <c r="F35" s="22" t="s">
        <v>28</v>
      </c>
      <c r="G35" s="22" t="s">
        <v>10</v>
      </c>
    </row>
    <row r="36" spans="1:7" ht="21.6" customHeight="1">
      <c r="A36" s="25"/>
      <c r="B36" s="26"/>
      <c r="C36" s="27">
        <v>480</v>
      </c>
      <c r="D36" s="4" t="s">
        <v>19</v>
      </c>
      <c r="E36" s="26"/>
      <c r="F36" s="26" t="s">
        <v>28</v>
      </c>
      <c r="G36" s="4" t="s">
        <v>10</v>
      </c>
    </row>
    <row r="37" spans="1:7" ht="21.6" customHeight="1">
      <c r="A37" s="25"/>
      <c r="B37" s="26"/>
      <c r="C37" s="27">
        <v>1650</v>
      </c>
      <c r="D37" s="4" t="s">
        <v>19</v>
      </c>
      <c r="E37" s="26"/>
      <c r="F37" s="26" t="s">
        <v>36</v>
      </c>
      <c r="G37" s="4" t="s">
        <v>10</v>
      </c>
    </row>
    <row r="38" spans="1:7" ht="21.6" customHeight="1">
      <c r="A38" s="6"/>
      <c r="B38" s="4"/>
      <c r="C38" s="8">
        <v>480</v>
      </c>
      <c r="D38" s="4" t="s">
        <v>19</v>
      </c>
      <c r="E38" s="4"/>
      <c r="F38" s="4" t="s">
        <v>28</v>
      </c>
      <c r="G38" s="4" t="s">
        <v>10</v>
      </c>
    </row>
    <row r="39" spans="1:7" ht="21.6" customHeight="1">
      <c r="A39" s="17"/>
      <c r="B39" s="18"/>
      <c r="C39" s="14">
        <v>7180</v>
      </c>
      <c r="D39" s="4" t="s">
        <v>19</v>
      </c>
      <c r="E39" s="18"/>
      <c r="F39" s="18" t="s">
        <v>37</v>
      </c>
      <c r="G39" s="4" t="s">
        <v>10</v>
      </c>
    </row>
    <row r="40" spans="1:7" ht="21.6" customHeight="1">
      <c r="A40" s="17"/>
      <c r="B40" s="18"/>
      <c r="C40" s="14">
        <v>4975.5</v>
      </c>
      <c r="D40" s="4" t="s">
        <v>19</v>
      </c>
      <c r="E40" s="18"/>
      <c r="F40" s="18" t="s">
        <v>38</v>
      </c>
      <c r="G40" s="4" t="s">
        <v>10</v>
      </c>
    </row>
    <row r="41" spans="1:7" ht="21.6" customHeight="1">
      <c r="A41" s="17"/>
      <c r="B41" s="18"/>
      <c r="C41" s="14">
        <v>8050</v>
      </c>
      <c r="D41" s="4" t="s">
        <v>19</v>
      </c>
      <c r="E41" s="18"/>
      <c r="F41" s="18" t="s">
        <v>36</v>
      </c>
      <c r="G41" s="4" t="s">
        <v>10</v>
      </c>
    </row>
    <row r="42" spans="1:7" ht="21.6" customHeight="1">
      <c r="A42" s="17"/>
      <c r="B42" s="18"/>
      <c r="C42" s="14">
        <v>2880</v>
      </c>
      <c r="D42" s="4" t="s">
        <v>19</v>
      </c>
      <c r="E42" s="18"/>
      <c r="F42" s="18" t="s">
        <v>28</v>
      </c>
      <c r="G42" s="4" t="s">
        <v>10</v>
      </c>
    </row>
    <row r="43" spans="1:7" ht="21.6" customHeight="1">
      <c r="A43" s="17"/>
      <c r="B43" s="18"/>
      <c r="C43" s="14">
        <v>6000</v>
      </c>
      <c r="D43" s="4" t="s">
        <v>19</v>
      </c>
      <c r="E43" s="18"/>
      <c r="F43" s="18" t="s">
        <v>40</v>
      </c>
      <c r="G43" s="18" t="s">
        <v>10</v>
      </c>
    </row>
    <row r="44" spans="1:7" ht="21.6" customHeight="1">
      <c r="A44" s="17"/>
      <c r="B44" s="18"/>
      <c r="C44" s="14">
        <v>480</v>
      </c>
      <c r="D44" s="4" t="s">
        <v>19</v>
      </c>
      <c r="E44" s="18"/>
      <c r="F44" s="18" t="s">
        <v>28</v>
      </c>
      <c r="G44" s="18" t="s">
        <v>10</v>
      </c>
    </row>
    <row r="45" spans="1:7" ht="21.6" customHeight="1">
      <c r="A45" s="17"/>
      <c r="B45" s="18"/>
      <c r="C45" s="14">
        <v>15582</v>
      </c>
      <c r="D45" s="4" t="s">
        <v>19</v>
      </c>
      <c r="E45" s="18"/>
      <c r="F45" s="18" t="s">
        <v>41</v>
      </c>
      <c r="G45" s="18" t="s">
        <v>10</v>
      </c>
    </row>
    <row r="46" spans="1:7" ht="21.6" customHeight="1">
      <c r="A46" s="17"/>
      <c r="B46" s="18"/>
      <c r="C46" s="14">
        <v>480</v>
      </c>
      <c r="D46" s="4" t="s">
        <v>19</v>
      </c>
      <c r="E46" s="18"/>
      <c r="F46" s="18" t="s">
        <v>28</v>
      </c>
      <c r="G46" s="18" t="s">
        <v>10</v>
      </c>
    </row>
    <row r="47" spans="1:7" ht="21.6" customHeight="1">
      <c r="A47" s="17"/>
      <c r="B47" s="18"/>
      <c r="C47" s="14">
        <v>3360</v>
      </c>
      <c r="D47" s="4" t="s">
        <v>19</v>
      </c>
      <c r="E47" s="18"/>
      <c r="F47" s="18" t="s">
        <v>28</v>
      </c>
      <c r="G47" s="18" t="s">
        <v>10</v>
      </c>
    </row>
    <row r="48" spans="1:7" ht="21.6" customHeight="1">
      <c r="A48" s="17"/>
      <c r="B48" s="18"/>
      <c r="C48" s="14"/>
      <c r="D48" s="18"/>
      <c r="E48" s="18"/>
      <c r="F48" s="18"/>
      <c r="G48" s="18"/>
    </row>
    <row r="49" spans="1:7" ht="21.6" customHeight="1">
      <c r="A49" s="17"/>
      <c r="B49" s="18"/>
      <c r="C49" s="14"/>
      <c r="D49" s="18"/>
      <c r="E49" s="18"/>
      <c r="F49" s="18"/>
      <c r="G49" s="18"/>
    </row>
    <row r="50" spans="1:7" ht="21.6" customHeight="1" thickBot="1">
      <c r="A50" s="19"/>
      <c r="B50" s="20"/>
      <c r="C50" s="15">
        <f>SUM(C8:C49)</f>
        <v>187663.8</v>
      </c>
      <c r="D50" s="20"/>
      <c r="E50" s="20"/>
      <c r="F50" s="20"/>
      <c r="G50" s="20"/>
    </row>
    <row r="51" spans="1:7" ht="15.75" thickTop="1"/>
  </sheetData>
  <mergeCells count="4">
    <mergeCell ref="A2:G2"/>
    <mergeCell ref="A3:G3"/>
    <mergeCell ref="A29:G29"/>
    <mergeCell ref="A30:G30"/>
  </mergeCells>
  <pageMargins left="0.41" right="0.38" top="0.17" bottom="0.19" header="0.21" footer="0.17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7</vt:i4>
      </vt:variant>
    </vt:vector>
  </HeadingPairs>
  <TitlesOfParts>
    <vt:vector size="20" baseType="lpstr">
      <vt:lpstr>ส.ค.61 </vt:lpstr>
      <vt:lpstr>ก.ค.61</vt:lpstr>
      <vt:lpstr>มิ.ย.61)</vt:lpstr>
      <vt:lpstr>พ.ค.61</vt:lpstr>
      <vt:lpstr>เม.ย.61</vt:lpstr>
      <vt:lpstr>มี.ค.61</vt:lpstr>
      <vt:lpstr>ก.พ.61</vt:lpstr>
      <vt:lpstr>ม.ค.61</vt:lpstr>
      <vt:lpstr>ธ.ค.60</vt:lpstr>
      <vt:lpstr>พ.ย.60</vt:lpstr>
      <vt:lpstr>ต.ค.60</vt:lpstr>
      <vt:lpstr>Sheet2</vt:lpstr>
      <vt:lpstr>Sheet3</vt:lpstr>
      <vt:lpstr>ก.ค.61!Print_Titles</vt:lpstr>
      <vt:lpstr>ก.พ.61!Print_Titles</vt:lpstr>
      <vt:lpstr>พ.ค.61!Print_Titles</vt:lpstr>
      <vt:lpstr>'มิ.ย.61)'!Print_Titles</vt:lpstr>
      <vt:lpstr>มี.ค.61!Print_Titles</vt:lpstr>
      <vt:lpstr>เม.ย.61!Print_Titles</vt:lpstr>
      <vt:lpstr>'ส.ค.61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2018-08-06T03:21:00Z</cp:lastPrinted>
  <dcterms:created xsi:type="dcterms:W3CDTF">2015-02-03T08:34:39Z</dcterms:created>
  <dcterms:modified xsi:type="dcterms:W3CDTF">2018-09-07T11:47:15Z</dcterms:modified>
</cp:coreProperties>
</file>